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PBPN-HPEV1\Data\Dept Shares\Website Procurement\RFP 2024-CM011 - PBPN Road Patch, Repair and Overlay\"/>
    </mc:Choice>
  </mc:AlternateContent>
  <xr:revisionPtr revIDLastSave="0" documentId="8_{87B74E93-D5EB-4D38-AC0E-4B46F044C56B}" xr6:coauthVersionLast="47" xr6:coauthVersionMax="47" xr10:uidLastSave="{00000000-0000-0000-0000-000000000000}"/>
  <bookViews>
    <workbookView xWindow="-120" yWindow="-120" windowWidth="51840" windowHeight="21390" xr2:uid="{92E1C56A-A5B9-41B4-8697-1E1FA82F9D51}"/>
  </bookViews>
  <sheets>
    <sheet name="Budget" sheetId="1" r:id="rId1"/>
  </sheets>
  <definedNames>
    <definedName name="_xlnm.Print_Area" localSheetId="0">Budget!$A$1:$I$82</definedName>
    <definedName name="_xlnm.Print_Titles" localSheetId="0">Budget!$10:$10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82" i="1" s="1"/>
  <c r="I16" i="1"/>
  <c r="I15" i="1"/>
  <c r="I14" i="1"/>
  <c r="I1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I12" i="1"/>
</calcChain>
</file>

<file path=xl/sharedStrings.xml><?xml version="1.0" encoding="utf-8"?>
<sst xmlns="http://schemas.openxmlformats.org/spreadsheetml/2006/main" count="156" uniqueCount="96">
  <si>
    <t>ATTACHMENT "B"</t>
  </si>
  <si>
    <t>Budget Woorksheet</t>
  </si>
  <si>
    <t xml:space="preserve">Contractor Name: </t>
  </si>
  <si>
    <t>Address:</t>
  </si>
  <si>
    <t>Email:</t>
  </si>
  <si>
    <t xml:space="preserve">Phone No. </t>
  </si>
  <si>
    <t>Date:</t>
  </si>
  <si>
    <t>PBPN Department Lead</t>
  </si>
  <si>
    <t>Shawn Kelly, Construction Manager</t>
  </si>
  <si>
    <t>Description of Item</t>
  </si>
  <si>
    <t>Unit</t>
  </si>
  <si>
    <t>Quantity</t>
  </si>
  <si>
    <t>Unit Price</t>
  </si>
  <si>
    <t>Total</t>
  </si>
  <si>
    <t>Base Bid</t>
  </si>
  <si>
    <t>Contractor Construction Staking</t>
  </si>
  <si>
    <t>L.S.</t>
  </si>
  <si>
    <t>Field Office and Laboratory (Type A)</t>
  </si>
  <si>
    <t>Mobilization</t>
  </si>
  <si>
    <t>Cleaning of Existing Structures</t>
  </si>
  <si>
    <t>Clearing and Grubbing</t>
  </si>
  <si>
    <t>Removal of Existing Structures</t>
  </si>
  <si>
    <t>Rock Excavation</t>
  </si>
  <si>
    <t>Cu.Yd.</t>
  </si>
  <si>
    <t>Common Excavation</t>
  </si>
  <si>
    <t>Compaction of Earthwork (Type AA)(MR 3-3)</t>
  </si>
  <si>
    <t>Water (Grading)(Set Price)</t>
  </si>
  <si>
    <t>Mgal</t>
  </si>
  <si>
    <t>Cross Road Pipe (18")(RCP)</t>
  </si>
  <si>
    <t>Lin. Ft.</t>
  </si>
  <si>
    <t>Cross Road Pipe (24")(RCP)</t>
  </si>
  <si>
    <t>Cross Road Pipe (30")(RCP)</t>
  </si>
  <si>
    <t>Entrance Pipe (15")(ACSP)</t>
  </si>
  <si>
    <t>Entrance Pipe (18")(ACSP)</t>
  </si>
  <si>
    <t>Entrance Pipe (24")(ACSP)</t>
  </si>
  <si>
    <t>End Section (18")(RC)</t>
  </si>
  <si>
    <t>Each</t>
  </si>
  <si>
    <t>End Section (24")(RC)</t>
  </si>
  <si>
    <t>End Section (30")(RC)</t>
  </si>
  <si>
    <t>End Section (15")(ACS)</t>
  </si>
  <si>
    <t>End Section (18")(ACS)</t>
  </si>
  <si>
    <t>End Section (24")(ACS)</t>
  </si>
  <si>
    <t>Flume Inlet (Concrete)</t>
  </si>
  <si>
    <t>Aggregate Ditch Lining (4")</t>
  </si>
  <si>
    <t>Tons</t>
  </si>
  <si>
    <t>Aggregate Ditch Lining (6")</t>
  </si>
  <si>
    <t>Type II-P Inlet Repair</t>
  </si>
  <si>
    <t>Monument Box</t>
  </si>
  <si>
    <t xml:space="preserve">Permanent Signs (Varies) </t>
  </si>
  <si>
    <t>2" Asphaltic Concrete Overlay</t>
  </si>
  <si>
    <t>Sq. Yd.</t>
  </si>
  <si>
    <t>1.5" Asphaltic Concrete Overlay</t>
  </si>
  <si>
    <t>1.5" Asphaltic Concrete Leveling Course</t>
  </si>
  <si>
    <t>Asphalt Pavement Patching</t>
  </si>
  <si>
    <t>6" Asphalt Concrete (Shoulder)</t>
  </si>
  <si>
    <t>Asphalt Oil Price Adjustment ($200,000.00)</t>
  </si>
  <si>
    <t>Aggregate Base (AB-3)(6")</t>
  </si>
  <si>
    <t>Surfacing Material (AB-3)</t>
  </si>
  <si>
    <t>Aggregate Shoulder (AB-3)</t>
  </si>
  <si>
    <t>Milling</t>
  </si>
  <si>
    <t>Combined Curb and Gutter (Type IV)</t>
  </si>
  <si>
    <t>8" Reinforced Concrete Driveway</t>
  </si>
  <si>
    <t>Sq. Ft.</t>
  </si>
  <si>
    <t>Concrete Pavement (10" Unif.)(AE)(Br. App.)(Type A)</t>
  </si>
  <si>
    <t>Concrete Pavement (10" Unif.)(AE)(Br. App.)(Type B)</t>
  </si>
  <si>
    <t>Concrete Pavement (10" Unif.)(AE)(Br. App.)(Type C)</t>
  </si>
  <si>
    <t>Drilling and Grouting</t>
  </si>
  <si>
    <t>Water (Aggregate Base)(Set Price)</t>
  </si>
  <si>
    <t>Temporary Fertilizer (15-30-15)</t>
  </si>
  <si>
    <t>Lbs.</t>
  </si>
  <si>
    <t>Temporary Seed (Canada Wildrye)</t>
  </si>
  <si>
    <t>Temporary Seed (Grain Oats)</t>
  </si>
  <si>
    <t>Temporary Seed (Sterile Wheatgrass)</t>
  </si>
  <si>
    <t>Soil Erosion Mix</t>
  </si>
  <si>
    <t>Erosion Control (Class I, Type C)</t>
  </si>
  <si>
    <t>Temporary Ditch Check (Rock)</t>
  </si>
  <si>
    <t>Cu. Yd.</t>
  </si>
  <si>
    <t>Biodegradable Log (20")</t>
  </si>
  <si>
    <t>Filter Sock(18")</t>
  </si>
  <si>
    <t>Silt Fence</t>
  </si>
  <si>
    <t>Mulching</t>
  </si>
  <si>
    <t>Fertilizer (13-13-13)</t>
  </si>
  <si>
    <t>Seed, (Blue Grama Grass) (Lovington)</t>
  </si>
  <si>
    <t>Seed, (Buffalograss)(Treated)</t>
  </si>
  <si>
    <t>Seed, (Perennial Ryegrass)</t>
  </si>
  <si>
    <t>Seed, (Prairie Junegrass)</t>
  </si>
  <si>
    <t>Seed, (Side Oats Grama Grass) (El Reno)</t>
  </si>
  <si>
    <t xml:space="preserve">Seed, (Tall Fescue)(Endophte Free) </t>
  </si>
  <si>
    <t>Seed, (Western Wheatgrass)(Barton)</t>
  </si>
  <si>
    <t>Pavement Marking (Thermoplastic) (White)(4”)</t>
  </si>
  <si>
    <t>Pavement Marking (Thermoplastic) (White)(12”)</t>
  </si>
  <si>
    <t>Pavement Marking (Thermoplastic) (Yellow)(4”)</t>
  </si>
  <si>
    <t>Pavement Marking (Thermoplastic) (Yellow)(12”)</t>
  </si>
  <si>
    <t>Pavement Marking (Intersection Grade)(White)(Left Arrow)</t>
  </si>
  <si>
    <t>Traffic Control</t>
  </si>
  <si>
    <t>Total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</si>
</sst>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1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1">
    <xf numFmtId="1" fontId="0" fillId="0" borderId="0" xfId="0"/>
    <xf numFmtId="1" fontId="2" fillId="0" borderId="0" xfId="0" applyFont="1" applyAlignment="1">
      <alignment horizontal="center"/>
    </xf>
    <xf numFmtId="1" fontId="3" fillId="0" borderId="0" xfId="0" applyFont="1" applyAlignment="1">
      <alignment horizontal="center"/>
    </xf>
    <xf numFmtId="1" fontId="2" fillId="0" borderId="1" xfId="0" applyFont="1" applyBorder="1" applyProtection="1">
      <protection locked="0"/>
    </xf>
    <xf numFmtId="1" fontId="2" fillId="0" borderId="1" xfId="0" applyFont="1" applyBorder="1"/>
    <xf numFmtId="1" fontId="4" fillId="0" borderId="0" xfId="0" applyFont="1" applyAlignment="1">
      <alignment horizontal="center"/>
    </xf>
    <xf numFmtId="1" fontId="5" fillId="0" borderId="0" xfId="0" applyFont="1"/>
    <xf numFmtId="1" fontId="4" fillId="0" borderId="0" xfId="0" applyFont="1" applyAlignment="1">
      <alignment horizontal="center"/>
    </xf>
    <xf numFmtId="1" fontId="2" fillId="0" borderId="1" xfId="0" applyFont="1" applyBorder="1" applyAlignment="1">
      <alignment horizontal="left"/>
    </xf>
    <xf numFmtId="1" fontId="2" fillId="0" borderId="1" xfId="0" applyFont="1" applyBorder="1" applyAlignment="1">
      <alignment horizontal="left"/>
    </xf>
    <xf numFmtId="1" fontId="2" fillId="0" borderId="0" xfId="0" applyFont="1" applyAlignment="1">
      <alignment horizontal="center"/>
    </xf>
    <xf numFmtId="1" fontId="4" fillId="0" borderId="0" xfId="0" applyFont="1"/>
    <xf numFmtId="1" fontId="3" fillId="0" borderId="0" xfId="0" applyFont="1"/>
    <xf numFmtId="1" fontId="3" fillId="0" borderId="0" xfId="0" applyFont="1" applyAlignment="1">
      <alignment horizontal="centerContinuous"/>
    </xf>
    <xf numFmtId="14" fontId="3" fillId="0" borderId="0" xfId="0" applyNumberFormat="1" applyFont="1"/>
    <xf numFmtId="1" fontId="3" fillId="0" borderId="0" xfId="0" applyFont="1" applyAlignment="1">
      <alignment horizontal="left"/>
    </xf>
    <xf numFmtId="14" fontId="3" fillId="0" borderId="0" xfId="0" quotePrefix="1" applyNumberFormat="1" applyFont="1" applyAlignment="1">
      <alignment horizontal="right"/>
    </xf>
    <xf numFmtId="1" fontId="5" fillId="0" borderId="0" xfId="0" applyFont="1" applyAlignment="1">
      <alignment horizontal="left"/>
    </xf>
    <xf numFmtId="1" fontId="3" fillId="0" borderId="2" xfId="0" applyFont="1" applyBorder="1"/>
    <xf numFmtId="1" fontId="2" fillId="0" borderId="3" xfId="0" applyFont="1" applyBorder="1" applyAlignment="1">
      <alignment horizontal="center"/>
    </xf>
    <xf numFmtId="1" fontId="2" fillId="0" borderId="3" xfId="0" applyFont="1" applyBorder="1"/>
    <xf numFmtId="1" fontId="2" fillId="0" borderId="2" xfId="0" applyFont="1" applyBorder="1" applyAlignment="1">
      <alignment horizontal="center"/>
    </xf>
    <xf numFmtId="1" fontId="2" fillId="0" borderId="2" xfId="0" applyFont="1" applyBorder="1" applyAlignment="1">
      <alignment horizontal="right"/>
    </xf>
    <xf numFmtId="1" fontId="2" fillId="0" borderId="2" xfId="0" applyFont="1" applyBorder="1" applyAlignment="1">
      <alignment horizontal="left"/>
    </xf>
    <xf numFmtId="1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 wrapText="1"/>
    </xf>
    <xf numFmtId="1" fontId="3" fillId="0" borderId="4" xfId="0" applyFont="1" applyBorder="1"/>
    <xf numFmtId="44" fontId="3" fillId="0" borderId="2" xfId="2" applyFont="1" applyBorder="1" applyProtection="1">
      <protection locked="0"/>
    </xf>
    <xf numFmtId="7" fontId="3" fillId="0" borderId="2" xfId="0" applyNumberFormat="1" applyFont="1" applyBorder="1"/>
    <xf numFmtId="7" fontId="5" fillId="0" borderId="0" xfId="0" applyNumberFormat="1" applyFont="1"/>
    <xf numFmtId="1" fontId="3" fillId="0" borderId="2" xfId="0" applyFont="1" applyBorder="1" applyAlignment="1">
      <alignment horizontal="left"/>
    </xf>
    <xf numFmtId="1" fontId="6" fillId="0" borderId="5" xfId="0" applyFont="1" applyBorder="1" applyAlignment="1">
      <alignment wrapText="1"/>
    </xf>
    <xf numFmtId="1" fontId="3" fillId="0" borderId="6" xfId="0" applyFont="1" applyBorder="1" applyAlignment="1">
      <alignment horizontal="left"/>
    </xf>
    <xf numFmtId="1" fontId="3" fillId="0" borderId="5" xfId="0" applyFont="1" applyBorder="1"/>
    <xf numFmtId="1" fontId="6" fillId="0" borderId="2" xfId="0" applyFont="1" applyBorder="1" applyAlignment="1">
      <alignment vertical="center" wrapText="1"/>
    </xf>
    <xf numFmtId="164" fontId="3" fillId="0" borderId="2" xfId="2" applyNumberFormat="1" applyFont="1" applyBorder="1" applyProtection="1">
      <protection locked="0"/>
    </xf>
    <xf numFmtId="1" fontId="6" fillId="0" borderId="2" xfId="0" applyFont="1" applyBorder="1" applyAlignment="1">
      <alignment wrapText="1"/>
    </xf>
    <xf numFmtId="1" fontId="6" fillId="0" borderId="2" xfId="0" applyFont="1" applyBorder="1" applyAlignment="1">
      <alignment horizontal="center" wrapText="1"/>
    </xf>
    <xf numFmtId="1" fontId="6" fillId="0" borderId="6" xfId="0" applyFont="1" applyBorder="1" applyAlignment="1">
      <alignment wrapText="1"/>
    </xf>
    <xf numFmtId="1" fontId="6" fillId="0" borderId="6" xfId="0" applyFont="1" applyBorder="1" applyAlignment="1">
      <alignment horizontal="center" wrapText="1"/>
    </xf>
    <xf numFmtId="3" fontId="6" fillId="0" borderId="6" xfId="0" applyNumberFormat="1" applyFont="1" applyBorder="1" applyAlignment="1">
      <alignment horizontal="right" vertical="center" wrapText="1"/>
    </xf>
    <xf numFmtId="1" fontId="0" fillId="0" borderId="2" xfId="0" applyBorder="1"/>
    <xf numFmtId="3" fontId="6" fillId="0" borderId="2" xfId="0" applyNumberFormat="1" applyFont="1" applyBorder="1" applyAlignment="1">
      <alignment horizontal="right" wrapText="1"/>
    </xf>
    <xf numFmtId="44" fontId="3" fillId="0" borderId="2" xfId="1" applyFont="1" applyBorder="1" applyProtection="1">
      <protection locked="0"/>
    </xf>
    <xf numFmtId="44" fontId="0" fillId="0" borderId="2" xfId="1" applyFont="1" applyBorder="1"/>
    <xf numFmtId="1" fontId="6" fillId="0" borderId="5" xfId="0" applyFont="1" applyBorder="1"/>
    <xf numFmtId="165" fontId="6" fillId="0" borderId="2" xfId="0" applyNumberFormat="1" applyFont="1" applyBorder="1" applyAlignment="1">
      <alignment horizontal="right" vertical="center" wrapText="1"/>
    </xf>
    <xf numFmtId="44" fontId="3" fillId="0" borderId="2" xfId="3" applyFont="1" applyBorder="1" applyProtection="1">
      <protection locked="0"/>
    </xf>
    <xf numFmtId="0" fontId="3" fillId="0" borderId="2" xfId="0" applyNumberFormat="1" applyFont="1" applyBorder="1"/>
    <xf numFmtId="1" fontId="3" fillId="0" borderId="5" xfId="0" applyFont="1" applyBorder="1" applyAlignment="1">
      <alignment vertical="center"/>
    </xf>
    <xf numFmtId="1" fontId="3" fillId="0" borderId="4" xfId="0" applyFont="1" applyBorder="1" applyAlignment="1">
      <alignment vertical="center"/>
    </xf>
    <xf numFmtId="44" fontId="3" fillId="0" borderId="2" xfId="2" applyFont="1" applyBorder="1" applyAlignment="1" applyProtection="1">
      <alignment vertical="center"/>
      <protection locked="0"/>
    </xf>
    <xf numFmtId="1" fontId="3" fillId="0" borderId="2" xfId="0" applyFont="1" applyBorder="1" applyAlignment="1">
      <alignment vertical="center"/>
    </xf>
    <xf numFmtId="7" fontId="3" fillId="0" borderId="2" xfId="0" applyNumberFormat="1" applyFont="1" applyBorder="1" applyAlignment="1">
      <alignment vertical="center"/>
    </xf>
    <xf numFmtId="1" fontId="6" fillId="0" borderId="7" xfId="0" applyFont="1" applyBorder="1" applyAlignment="1">
      <alignment wrapText="1"/>
    </xf>
    <xf numFmtId="1" fontId="6" fillId="0" borderId="7" xfId="0" applyFont="1" applyBorder="1" applyAlignment="1">
      <alignment horizontal="center" vertical="center" wrapText="1"/>
    </xf>
    <xf numFmtId="1" fontId="3" fillId="0" borderId="7" xfId="0" applyFont="1" applyBorder="1"/>
    <xf numFmtId="3" fontId="7" fillId="0" borderId="7" xfId="0" applyNumberFormat="1" applyFont="1" applyBorder="1" applyAlignment="1">
      <alignment horizontal="right"/>
    </xf>
    <xf numFmtId="7" fontId="2" fillId="0" borderId="2" xfId="0" applyNumberFormat="1" applyFont="1" applyBorder="1"/>
    <xf numFmtId="1" fontId="8" fillId="0" borderId="0" xfId="0" applyFont="1"/>
    <xf numFmtId="7" fontId="0" fillId="0" borderId="0" xfId="0" applyNumberFormat="1"/>
  </cellXfs>
  <cellStyles count="4">
    <cellStyle name="Currency" xfId="1" builtinId="4"/>
    <cellStyle name="Currency 2" xfId="2" xr:uid="{588AAB01-60F7-441B-BE47-9DF906080D64}"/>
    <cellStyle name="Currency 2 2" xfId="3" xr:uid="{A66B26B0-61A8-4273-BFF5-8D607D77A75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EF04E-75C2-4100-822C-D1B0AA4000CB}">
  <dimension ref="A1:M619"/>
  <sheetViews>
    <sheetView tabSelected="1" zoomScale="110" zoomScaleNormal="110" zoomScalePageLayoutView="130" workbookViewId="0">
      <selection activeCell="M47" sqref="M47"/>
    </sheetView>
  </sheetViews>
  <sheetFormatPr defaultRowHeight="12.75" x14ac:dyDescent="0.2"/>
  <cols>
    <col min="1" max="1" width="3.7109375" customWidth="1"/>
    <col min="2" max="2" width="46.28515625" customWidth="1"/>
    <col min="3" max="3" width="6.85546875" customWidth="1"/>
    <col min="4" max="4" width="2.140625" customWidth="1"/>
    <col min="5" max="5" width="8.85546875" customWidth="1"/>
    <col min="6" max="6" width="1.7109375" customWidth="1"/>
    <col min="7" max="7" width="13.140625" customWidth="1"/>
    <col min="8" max="8" width="1.7109375" customWidth="1"/>
    <col min="9" max="9" width="16" customWidth="1"/>
    <col min="10" max="10" width="14.42578125" customWidth="1"/>
    <col min="11" max="11" width="9" customWidth="1"/>
    <col min="12" max="12" width="14.85546875" customWidth="1"/>
    <col min="13" max="13" width="10" customWidth="1"/>
    <col min="16" max="16" width="12.140625" customWidth="1"/>
  </cols>
  <sheetData>
    <row r="1" spans="1:13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" x14ac:dyDescent="0.2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13" x14ac:dyDescent="0.2">
      <c r="B3" s="3" t="s">
        <v>2</v>
      </c>
      <c r="D3" s="4" t="s">
        <v>3</v>
      </c>
      <c r="E3" s="4"/>
      <c r="F3" s="4"/>
      <c r="G3" s="4"/>
      <c r="H3" s="4"/>
      <c r="I3" s="4"/>
    </row>
    <row r="4" spans="1:13" ht="14.1" customHeight="1" x14ac:dyDescent="0.2">
      <c r="A4" s="5"/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</row>
    <row r="5" spans="1:13" ht="14.1" customHeight="1" x14ac:dyDescent="0.2">
      <c r="A5" s="7"/>
      <c r="B5" s="8" t="s">
        <v>4</v>
      </c>
      <c r="C5" s="7"/>
      <c r="D5" s="9" t="s">
        <v>5</v>
      </c>
      <c r="E5" s="9"/>
      <c r="F5" s="9"/>
      <c r="G5" s="9"/>
      <c r="H5" s="10"/>
      <c r="I5" s="8" t="s">
        <v>6</v>
      </c>
      <c r="J5" s="6"/>
      <c r="K5" s="6"/>
      <c r="L5" s="6"/>
      <c r="M5" s="6"/>
    </row>
    <row r="6" spans="1:13" ht="14.1" customHeight="1" x14ac:dyDescent="0.2">
      <c r="A6" s="2"/>
      <c r="B6" s="2"/>
      <c r="C6" s="2"/>
      <c r="D6" s="2"/>
      <c r="E6" s="2"/>
      <c r="F6" s="2"/>
      <c r="G6" s="2"/>
      <c r="H6" s="2"/>
      <c r="I6" s="2"/>
      <c r="J6" s="11"/>
      <c r="K6" s="6"/>
      <c r="L6" s="6"/>
      <c r="M6" s="6"/>
    </row>
    <row r="7" spans="1:13" ht="14.1" customHeight="1" x14ac:dyDescent="0.2">
      <c r="A7" s="12"/>
      <c r="B7" s="8" t="s">
        <v>7</v>
      </c>
      <c r="C7" s="13"/>
      <c r="D7" s="13"/>
      <c r="E7" s="13"/>
      <c r="F7" s="13"/>
      <c r="G7" s="13"/>
      <c r="H7" s="13"/>
      <c r="I7" s="14"/>
      <c r="J7" s="6"/>
      <c r="K7" s="6"/>
      <c r="L7" s="6"/>
      <c r="M7" s="6"/>
    </row>
    <row r="8" spans="1:13" ht="14.1" customHeight="1" x14ac:dyDescent="0.2">
      <c r="A8" s="12"/>
      <c r="B8" s="15" t="s">
        <v>8</v>
      </c>
      <c r="C8" s="13"/>
      <c r="D8" s="13"/>
      <c r="E8" s="13"/>
      <c r="F8" s="13"/>
      <c r="G8" s="13"/>
      <c r="H8" s="13"/>
      <c r="I8" s="14"/>
      <c r="J8" s="6"/>
      <c r="K8" s="6"/>
      <c r="L8" s="6"/>
      <c r="M8" s="6"/>
    </row>
    <row r="9" spans="1:13" ht="12" customHeight="1" x14ac:dyDescent="0.2">
      <c r="A9" s="12"/>
      <c r="B9" s="13"/>
      <c r="C9" s="13"/>
      <c r="D9" s="13"/>
      <c r="E9" s="13"/>
      <c r="F9" s="13"/>
      <c r="G9" s="13"/>
      <c r="H9" s="13"/>
      <c r="I9" s="16"/>
      <c r="J9" s="6"/>
      <c r="K9" s="17"/>
      <c r="L9" s="6"/>
      <c r="M9" s="6"/>
    </row>
    <row r="10" spans="1:13" x14ac:dyDescent="0.2">
      <c r="A10" s="18"/>
      <c r="B10" s="19" t="s">
        <v>9</v>
      </c>
      <c r="C10" s="19" t="s">
        <v>10</v>
      </c>
      <c r="D10" s="19"/>
      <c r="E10" s="19" t="s">
        <v>11</v>
      </c>
      <c r="F10" s="20"/>
      <c r="G10" s="21" t="s">
        <v>12</v>
      </c>
      <c r="H10" s="21"/>
      <c r="I10" s="22" t="s">
        <v>13</v>
      </c>
      <c r="J10" s="6"/>
      <c r="K10" s="6"/>
      <c r="L10" s="6"/>
      <c r="M10" s="6"/>
    </row>
    <row r="11" spans="1:13" ht="13.5" customHeight="1" x14ac:dyDescent="0.2">
      <c r="A11" s="18"/>
      <c r="B11" s="23" t="s">
        <v>14</v>
      </c>
      <c r="C11" s="24"/>
      <c r="D11" s="18"/>
      <c r="E11" s="25"/>
      <c r="F11" s="26"/>
      <c r="G11" s="27"/>
      <c r="H11" s="18"/>
      <c r="I11" s="28"/>
      <c r="J11" s="29"/>
      <c r="K11" s="6"/>
      <c r="L11" s="6"/>
      <c r="M11" s="6"/>
    </row>
    <row r="12" spans="1:13" ht="13.5" customHeight="1" x14ac:dyDescent="0.2">
      <c r="A12" s="18">
        <v>1</v>
      </c>
      <c r="B12" s="30" t="s">
        <v>15</v>
      </c>
      <c r="C12" s="24" t="s">
        <v>16</v>
      </c>
      <c r="D12" s="18"/>
      <c r="E12" s="25">
        <v>1</v>
      </c>
      <c r="F12" s="26"/>
      <c r="G12" s="27"/>
      <c r="H12" s="18"/>
      <c r="I12" s="28">
        <f t="shared" ref="I12:I14" si="0">E12*G12</f>
        <v>0</v>
      </c>
      <c r="J12" s="29"/>
      <c r="K12" s="6"/>
      <c r="L12" s="6"/>
      <c r="M12" s="6"/>
    </row>
    <row r="13" spans="1:13" ht="13.5" customHeight="1" x14ac:dyDescent="0.2">
      <c r="A13" s="18">
        <f>A12+1</f>
        <v>2</v>
      </c>
      <c r="B13" s="30" t="s">
        <v>17</v>
      </c>
      <c r="C13" s="24" t="s">
        <v>16</v>
      </c>
      <c r="D13" s="18"/>
      <c r="E13" s="25">
        <v>1</v>
      </c>
      <c r="F13" s="26"/>
      <c r="G13" s="27"/>
      <c r="H13" s="18"/>
      <c r="I13" s="28">
        <f t="shared" si="0"/>
        <v>0</v>
      </c>
      <c r="J13" s="29"/>
      <c r="K13" s="6"/>
      <c r="L13" s="6"/>
      <c r="M13" s="6"/>
    </row>
    <row r="14" spans="1:13" ht="13.5" customHeight="1" x14ac:dyDescent="0.2">
      <c r="A14" s="18">
        <f t="shared" ref="A14:A17" si="1">A13+1</f>
        <v>3</v>
      </c>
      <c r="B14" s="30" t="s">
        <v>18</v>
      </c>
      <c r="C14" s="24" t="s">
        <v>16</v>
      </c>
      <c r="D14" s="18"/>
      <c r="E14" s="25">
        <v>1</v>
      </c>
      <c r="F14" s="26"/>
      <c r="G14" s="27"/>
      <c r="H14" s="18"/>
      <c r="I14" s="28">
        <f t="shared" si="0"/>
        <v>0</v>
      </c>
      <c r="J14" s="29"/>
      <c r="K14" s="6"/>
      <c r="L14" s="6"/>
      <c r="M14" s="6"/>
    </row>
    <row r="15" spans="1:13" ht="13.5" customHeight="1" x14ac:dyDescent="0.2">
      <c r="A15" s="18">
        <f t="shared" si="1"/>
        <v>4</v>
      </c>
      <c r="B15" s="31" t="s">
        <v>19</v>
      </c>
      <c r="C15" s="24" t="s">
        <v>16</v>
      </c>
      <c r="D15" s="18"/>
      <c r="E15" s="25">
        <v>1</v>
      </c>
      <c r="F15" s="26"/>
      <c r="G15" s="27"/>
      <c r="H15" s="18"/>
      <c r="I15" s="28">
        <f>E15*G15</f>
        <v>0</v>
      </c>
      <c r="J15" s="29"/>
      <c r="K15" s="6"/>
      <c r="L15" s="6"/>
      <c r="M15" s="6"/>
    </row>
    <row r="16" spans="1:13" ht="14.1" customHeight="1" x14ac:dyDescent="0.2">
      <c r="A16" s="18">
        <f t="shared" si="1"/>
        <v>5</v>
      </c>
      <c r="B16" s="32" t="s">
        <v>20</v>
      </c>
      <c r="C16" s="24" t="s">
        <v>16</v>
      </c>
      <c r="D16" s="18"/>
      <c r="E16" s="25">
        <v>1</v>
      </c>
      <c r="F16" s="26"/>
      <c r="G16" s="27"/>
      <c r="H16" s="18"/>
      <c r="I16" s="28">
        <f t="shared" ref="I16:I19" si="2">E16*G16</f>
        <v>0</v>
      </c>
      <c r="J16" s="29"/>
      <c r="K16" s="6"/>
      <c r="L16" s="6"/>
      <c r="M16" s="6"/>
    </row>
    <row r="17" spans="1:13" ht="14.1" customHeight="1" x14ac:dyDescent="0.2">
      <c r="A17" s="18">
        <f t="shared" si="1"/>
        <v>6</v>
      </c>
      <c r="B17" s="31" t="s">
        <v>21</v>
      </c>
      <c r="C17" s="24" t="s">
        <v>16</v>
      </c>
      <c r="D17" s="18"/>
      <c r="E17" s="25">
        <v>1</v>
      </c>
      <c r="F17" s="26"/>
      <c r="G17" s="27"/>
      <c r="H17" s="18"/>
      <c r="I17" s="28">
        <f t="shared" si="2"/>
        <v>0</v>
      </c>
      <c r="J17" s="29"/>
      <c r="K17" s="6"/>
      <c r="L17" s="6"/>
      <c r="M17" s="6"/>
    </row>
    <row r="18" spans="1:13" ht="14.1" customHeight="1" x14ac:dyDescent="0.2">
      <c r="A18" s="33">
        <f>A17+1</f>
        <v>7</v>
      </c>
      <c r="B18" s="32" t="s">
        <v>22</v>
      </c>
      <c r="C18" s="24" t="s">
        <v>23</v>
      </c>
      <c r="D18" s="18"/>
      <c r="E18" s="25">
        <v>18</v>
      </c>
      <c r="F18" s="26"/>
      <c r="G18" s="27"/>
      <c r="H18" s="18"/>
      <c r="I18" s="28">
        <f t="shared" si="2"/>
        <v>0</v>
      </c>
      <c r="J18" s="29"/>
      <c r="K18" s="6"/>
      <c r="L18" s="6"/>
      <c r="M18" s="6"/>
    </row>
    <row r="19" spans="1:13" ht="14.1" customHeight="1" x14ac:dyDescent="0.2">
      <c r="A19" s="33">
        <f t="shared" ref="A19:A81" si="3">A18+1</f>
        <v>8</v>
      </c>
      <c r="B19" s="34" t="s">
        <v>24</v>
      </c>
      <c r="C19" s="24" t="s">
        <v>23</v>
      </c>
      <c r="D19" s="18"/>
      <c r="E19" s="25">
        <v>2598</v>
      </c>
      <c r="F19" s="26"/>
      <c r="G19" s="27"/>
      <c r="H19" s="18"/>
      <c r="I19" s="28">
        <f t="shared" si="2"/>
        <v>0</v>
      </c>
      <c r="J19" s="29"/>
      <c r="K19" s="6"/>
      <c r="L19" s="6"/>
      <c r="M19" s="6"/>
    </row>
    <row r="20" spans="1:13" ht="14.1" customHeight="1" x14ac:dyDescent="0.2">
      <c r="A20" s="33">
        <f t="shared" si="3"/>
        <v>9</v>
      </c>
      <c r="B20" s="34" t="s">
        <v>25</v>
      </c>
      <c r="C20" s="24" t="s">
        <v>23</v>
      </c>
      <c r="D20" s="18"/>
      <c r="E20" s="25">
        <v>19</v>
      </c>
      <c r="F20" s="26"/>
      <c r="G20" s="27"/>
      <c r="H20" s="18"/>
      <c r="I20" s="28">
        <f>E20*G20</f>
        <v>0</v>
      </c>
      <c r="J20" s="29"/>
      <c r="K20" s="6"/>
      <c r="L20" s="6"/>
      <c r="M20" s="6"/>
    </row>
    <row r="21" spans="1:13" ht="14.1" customHeight="1" x14ac:dyDescent="0.2">
      <c r="A21" s="33">
        <f t="shared" si="3"/>
        <v>10</v>
      </c>
      <c r="B21" s="34" t="s">
        <v>26</v>
      </c>
      <c r="C21" s="24" t="s">
        <v>27</v>
      </c>
      <c r="D21" s="18"/>
      <c r="E21" s="25">
        <v>1</v>
      </c>
      <c r="F21" s="26"/>
      <c r="G21" s="35">
        <v>40</v>
      </c>
      <c r="H21" s="18"/>
      <c r="I21" s="28">
        <f t="shared" ref="I21:I24" si="4">E21*G21</f>
        <v>40</v>
      </c>
      <c r="J21" s="29"/>
      <c r="K21" s="6"/>
      <c r="L21" s="6"/>
      <c r="M21" s="6"/>
    </row>
    <row r="22" spans="1:13" ht="14.1" customHeight="1" x14ac:dyDescent="0.2">
      <c r="A22" s="33">
        <f t="shared" si="3"/>
        <v>11</v>
      </c>
      <c r="B22" s="36" t="s">
        <v>28</v>
      </c>
      <c r="C22" s="37" t="s">
        <v>29</v>
      </c>
      <c r="D22" s="18"/>
      <c r="E22" s="25">
        <v>116</v>
      </c>
      <c r="F22" s="26"/>
      <c r="G22" s="27"/>
      <c r="H22" s="18"/>
      <c r="I22" s="28">
        <f t="shared" si="4"/>
        <v>0</v>
      </c>
      <c r="J22" s="29"/>
      <c r="K22" s="6"/>
      <c r="L22" s="6"/>
      <c r="M22" s="6"/>
    </row>
    <row r="23" spans="1:13" ht="14.1" customHeight="1" x14ac:dyDescent="0.2">
      <c r="A23" s="33">
        <f t="shared" si="3"/>
        <v>12</v>
      </c>
      <c r="B23" s="36" t="s">
        <v>30</v>
      </c>
      <c r="C23" s="37" t="s">
        <v>29</v>
      </c>
      <c r="D23" s="18"/>
      <c r="E23" s="25">
        <v>499</v>
      </c>
      <c r="F23" s="26"/>
      <c r="G23" s="27"/>
      <c r="H23" s="18"/>
      <c r="I23" s="28">
        <f t="shared" si="4"/>
        <v>0</v>
      </c>
      <c r="J23" s="29"/>
      <c r="K23" s="6"/>
      <c r="L23" s="6"/>
      <c r="M23" s="6"/>
    </row>
    <row r="24" spans="1:13" ht="14.1" customHeight="1" x14ac:dyDescent="0.2">
      <c r="A24" s="33">
        <f t="shared" si="3"/>
        <v>13</v>
      </c>
      <c r="B24" s="36" t="s">
        <v>31</v>
      </c>
      <c r="C24" s="37" t="s">
        <v>29</v>
      </c>
      <c r="D24" s="18"/>
      <c r="E24" s="25">
        <v>168</v>
      </c>
      <c r="F24" s="26"/>
      <c r="G24" s="27"/>
      <c r="H24" s="18"/>
      <c r="I24" s="28">
        <f t="shared" si="4"/>
        <v>0</v>
      </c>
      <c r="J24" s="29"/>
      <c r="K24" s="6"/>
      <c r="L24" s="6"/>
      <c r="M24" s="6"/>
    </row>
    <row r="25" spans="1:13" ht="14.1" customHeight="1" x14ac:dyDescent="0.2">
      <c r="A25" s="33">
        <f t="shared" si="3"/>
        <v>14</v>
      </c>
      <c r="B25" s="36" t="s">
        <v>32</v>
      </c>
      <c r="C25" s="37" t="s">
        <v>29</v>
      </c>
      <c r="D25" s="18"/>
      <c r="E25" s="25">
        <v>185</v>
      </c>
      <c r="F25" s="26"/>
      <c r="G25" s="27"/>
      <c r="H25" s="18"/>
      <c r="I25" s="28">
        <f>E25*G25</f>
        <v>0</v>
      </c>
      <c r="J25" s="29"/>
      <c r="K25" s="6"/>
      <c r="L25" s="6"/>
      <c r="M25" s="6"/>
    </row>
    <row r="26" spans="1:13" ht="14.1" customHeight="1" x14ac:dyDescent="0.2">
      <c r="A26" s="33">
        <f t="shared" si="3"/>
        <v>15</v>
      </c>
      <c r="B26" s="36" t="s">
        <v>33</v>
      </c>
      <c r="C26" s="37" t="s">
        <v>29</v>
      </c>
      <c r="D26" s="18"/>
      <c r="E26" s="25">
        <v>445</v>
      </c>
      <c r="F26" s="26"/>
      <c r="G26" s="27"/>
      <c r="H26" s="18"/>
      <c r="I26" s="28">
        <f>E26*G26</f>
        <v>0</v>
      </c>
      <c r="J26" s="29"/>
      <c r="K26" s="6"/>
      <c r="L26" s="6"/>
      <c r="M26" s="6"/>
    </row>
    <row r="27" spans="1:13" ht="14.1" customHeight="1" x14ac:dyDescent="0.2">
      <c r="A27" s="33">
        <f t="shared" si="3"/>
        <v>16</v>
      </c>
      <c r="B27" s="36" t="s">
        <v>34</v>
      </c>
      <c r="C27" s="37" t="s">
        <v>29</v>
      </c>
      <c r="D27" s="18"/>
      <c r="E27" s="25">
        <v>115</v>
      </c>
      <c r="F27" s="26"/>
      <c r="G27" s="27"/>
      <c r="H27" s="18"/>
      <c r="I27" s="28">
        <f>E27*G27</f>
        <v>0</v>
      </c>
      <c r="J27" s="29"/>
      <c r="K27" s="6"/>
      <c r="L27" s="6"/>
      <c r="M27" s="6"/>
    </row>
    <row r="28" spans="1:13" ht="14.1" customHeight="1" x14ac:dyDescent="0.2">
      <c r="A28" s="33">
        <f t="shared" si="3"/>
        <v>17</v>
      </c>
      <c r="B28" s="36" t="s">
        <v>35</v>
      </c>
      <c r="C28" s="37" t="s">
        <v>36</v>
      </c>
      <c r="D28" s="18"/>
      <c r="E28" s="25">
        <v>6</v>
      </c>
      <c r="F28" s="26"/>
      <c r="G28" s="27"/>
      <c r="H28" s="18"/>
      <c r="I28" s="28">
        <f>E28*G28</f>
        <v>0</v>
      </c>
      <c r="J28" s="29"/>
      <c r="K28" s="6"/>
      <c r="L28" s="6"/>
      <c r="M28" s="6"/>
    </row>
    <row r="29" spans="1:13" ht="14.1" customHeight="1" x14ac:dyDescent="0.2">
      <c r="A29" s="33">
        <f t="shared" si="3"/>
        <v>18</v>
      </c>
      <c r="B29" s="36" t="s">
        <v>37</v>
      </c>
      <c r="C29" s="37" t="s">
        <v>36</v>
      </c>
      <c r="D29" s="18"/>
      <c r="E29" s="25">
        <v>21</v>
      </c>
      <c r="F29" s="26"/>
      <c r="G29" s="27"/>
      <c r="H29" s="18"/>
      <c r="I29" s="28">
        <f t="shared" ref="I29:I30" si="5">E29*G29</f>
        <v>0</v>
      </c>
      <c r="J29" s="29"/>
      <c r="K29" s="6"/>
      <c r="L29" s="6"/>
      <c r="M29" s="6"/>
    </row>
    <row r="30" spans="1:13" ht="14.1" customHeight="1" x14ac:dyDescent="0.2">
      <c r="A30" s="33">
        <f t="shared" si="3"/>
        <v>19</v>
      </c>
      <c r="B30" s="36" t="s">
        <v>38</v>
      </c>
      <c r="C30" s="37" t="s">
        <v>36</v>
      </c>
      <c r="D30" s="18"/>
      <c r="E30" s="25">
        <v>8</v>
      </c>
      <c r="F30" s="26"/>
      <c r="G30" s="27"/>
      <c r="H30" s="18"/>
      <c r="I30" s="28">
        <f t="shared" si="5"/>
        <v>0</v>
      </c>
      <c r="J30" s="29"/>
      <c r="K30" s="6"/>
      <c r="L30" s="6"/>
      <c r="M30" s="6"/>
    </row>
    <row r="31" spans="1:13" ht="14.1" customHeight="1" x14ac:dyDescent="0.2">
      <c r="A31" s="33">
        <f t="shared" si="3"/>
        <v>20</v>
      </c>
      <c r="B31" s="36" t="s">
        <v>39</v>
      </c>
      <c r="C31" s="37" t="s">
        <v>36</v>
      </c>
      <c r="D31" s="18"/>
      <c r="E31" s="25">
        <v>10</v>
      </c>
      <c r="F31" s="26"/>
      <c r="G31" s="27"/>
      <c r="H31" s="18"/>
      <c r="I31" s="28">
        <f>E31*G31</f>
        <v>0</v>
      </c>
      <c r="J31" s="29"/>
      <c r="K31" s="6"/>
      <c r="L31" s="6"/>
      <c r="M31" s="6"/>
    </row>
    <row r="32" spans="1:13" ht="14.1" customHeight="1" x14ac:dyDescent="0.2">
      <c r="A32" s="33">
        <f t="shared" si="3"/>
        <v>21</v>
      </c>
      <c r="B32" s="36" t="s">
        <v>40</v>
      </c>
      <c r="C32" s="37" t="s">
        <v>36</v>
      </c>
      <c r="D32" s="18"/>
      <c r="E32" s="25">
        <v>30</v>
      </c>
      <c r="F32" s="26"/>
      <c r="G32" s="27"/>
      <c r="H32" s="18"/>
      <c r="I32" s="28">
        <f>E32*G32</f>
        <v>0</v>
      </c>
      <c r="J32" s="29"/>
      <c r="K32" s="6"/>
      <c r="L32" s="6"/>
      <c r="M32" s="6"/>
    </row>
    <row r="33" spans="1:13" ht="14.1" customHeight="1" x14ac:dyDescent="0.2">
      <c r="A33" s="33">
        <f t="shared" si="3"/>
        <v>22</v>
      </c>
      <c r="B33" s="36" t="s">
        <v>41</v>
      </c>
      <c r="C33" s="37" t="s">
        <v>36</v>
      </c>
      <c r="D33" s="18"/>
      <c r="E33" s="25">
        <v>7</v>
      </c>
      <c r="F33" s="26"/>
      <c r="G33" s="27"/>
      <c r="H33" s="18"/>
      <c r="I33" s="28">
        <f>E33*G33</f>
        <v>0</v>
      </c>
      <c r="J33" s="29"/>
      <c r="K33" s="6"/>
      <c r="L33" s="6"/>
      <c r="M33" s="6"/>
    </row>
    <row r="34" spans="1:13" ht="14.1" customHeight="1" x14ac:dyDescent="0.2">
      <c r="A34" s="33">
        <f t="shared" si="3"/>
        <v>23</v>
      </c>
      <c r="B34" s="38" t="s">
        <v>42</v>
      </c>
      <c r="C34" s="39" t="s">
        <v>36</v>
      </c>
      <c r="E34" s="40">
        <v>2</v>
      </c>
      <c r="F34" s="26"/>
      <c r="G34" s="27"/>
      <c r="H34" s="18"/>
      <c r="I34" s="28">
        <f>E34*G34</f>
        <v>0</v>
      </c>
      <c r="J34" s="29"/>
      <c r="K34" s="6"/>
      <c r="L34" s="6"/>
      <c r="M34" s="6"/>
    </row>
    <row r="35" spans="1:13" ht="14.1" customHeight="1" x14ac:dyDescent="0.2">
      <c r="A35" s="33">
        <f t="shared" si="3"/>
        <v>24</v>
      </c>
      <c r="B35" s="36" t="s">
        <v>43</v>
      </c>
      <c r="C35" s="37" t="s">
        <v>44</v>
      </c>
      <c r="D35" s="18"/>
      <c r="E35" s="25">
        <v>87</v>
      </c>
      <c r="F35" s="26"/>
      <c r="G35" s="27"/>
      <c r="H35" s="18"/>
      <c r="I35" s="28">
        <f t="shared" ref="I35:I37" si="6">E35*G35</f>
        <v>0</v>
      </c>
      <c r="J35" s="29"/>
      <c r="K35" s="6"/>
      <c r="L35" s="6"/>
      <c r="M35" s="6"/>
    </row>
    <row r="36" spans="1:13" ht="14.1" customHeight="1" x14ac:dyDescent="0.2">
      <c r="A36" s="33">
        <f t="shared" si="3"/>
        <v>25</v>
      </c>
      <c r="B36" s="36" t="s">
        <v>45</v>
      </c>
      <c r="C36" s="37" t="s">
        <v>44</v>
      </c>
      <c r="D36" s="18"/>
      <c r="E36" s="25">
        <v>80</v>
      </c>
      <c r="F36" s="26"/>
      <c r="G36" s="27"/>
      <c r="H36" s="18"/>
      <c r="I36" s="28">
        <f t="shared" si="6"/>
        <v>0</v>
      </c>
      <c r="J36" s="29"/>
      <c r="K36" s="6"/>
      <c r="L36" s="6"/>
      <c r="M36" s="6"/>
    </row>
    <row r="37" spans="1:13" ht="14.1" customHeight="1" x14ac:dyDescent="0.2">
      <c r="A37" s="33">
        <f t="shared" si="3"/>
        <v>26</v>
      </c>
      <c r="B37" s="36" t="s">
        <v>46</v>
      </c>
      <c r="C37" s="37" t="s">
        <v>36</v>
      </c>
      <c r="D37" s="41"/>
      <c r="E37" s="25">
        <v>1</v>
      </c>
      <c r="F37" s="26"/>
      <c r="G37" s="27"/>
      <c r="H37" s="18"/>
      <c r="I37" s="28">
        <f t="shared" si="6"/>
        <v>0</v>
      </c>
      <c r="J37" s="29"/>
      <c r="K37" s="6"/>
      <c r="L37" s="6"/>
      <c r="M37" s="6"/>
    </row>
    <row r="38" spans="1:13" ht="14.1" customHeight="1" x14ac:dyDescent="0.2">
      <c r="A38" s="33">
        <f t="shared" si="3"/>
        <v>27</v>
      </c>
      <c r="B38" s="36" t="s">
        <v>47</v>
      </c>
      <c r="C38" s="37" t="s">
        <v>36</v>
      </c>
      <c r="D38" s="18"/>
      <c r="E38" s="25">
        <v>37</v>
      </c>
      <c r="F38" s="26"/>
      <c r="G38" s="27"/>
      <c r="H38" s="18"/>
      <c r="I38" s="28">
        <f>E38*G38</f>
        <v>0</v>
      </c>
      <c r="J38" s="29"/>
      <c r="K38" s="6"/>
      <c r="L38" s="6"/>
      <c r="M38" s="6"/>
    </row>
    <row r="39" spans="1:13" ht="14.1" customHeight="1" x14ac:dyDescent="0.2">
      <c r="A39" s="33">
        <f t="shared" si="3"/>
        <v>28</v>
      </c>
      <c r="B39" s="34" t="s">
        <v>48</v>
      </c>
      <c r="C39" s="37" t="s">
        <v>36</v>
      </c>
      <c r="D39" s="18"/>
      <c r="E39" s="42">
        <v>7</v>
      </c>
      <c r="F39" s="26"/>
      <c r="G39" s="27"/>
      <c r="H39" s="18"/>
      <c r="I39" s="28">
        <f>E39*G39</f>
        <v>0</v>
      </c>
      <c r="J39" s="29"/>
      <c r="K39" s="6"/>
      <c r="L39" s="6"/>
      <c r="M39" s="6"/>
    </row>
    <row r="40" spans="1:13" ht="14.1" customHeight="1" x14ac:dyDescent="0.2">
      <c r="A40" s="33">
        <f t="shared" si="3"/>
        <v>29</v>
      </c>
      <c r="B40" s="36" t="s">
        <v>49</v>
      </c>
      <c r="C40" s="37" t="s">
        <v>50</v>
      </c>
      <c r="D40" s="18"/>
      <c r="E40" s="25">
        <v>213562</v>
      </c>
      <c r="F40" s="26"/>
      <c r="G40" s="27"/>
      <c r="H40" s="18"/>
      <c r="I40" s="28">
        <f t="shared" ref="I40:I48" si="7">E40*G40</f>
        <v>0</v>
      </c>
      <c r="J40" s="29"/>
      <c r="K40" s="6"/>
      <c r="L40" s="6"/>
      <c r="M40" s="6"/>
    </row>
    <row r="41" spans="1:13" ht="14.1" customHeight="1" x14ac:dyDescent="0.2">
      <c r="A41" s="33">
        <f t="shared" si="3"/>
        <v>30</v>
      </c>
      <c r="B41" s="36" t="s">
        <v>51</v>
      </c>
      <c r="C41" s="37" t="s">
        <v>50</v>
      </c>
      <c r="D41" s="18"/>
      <c r="E41" s="25">
        <v>138129</v>
      </c>
      <c r="F41" s="26"/>
      <c r="G41" s="27"/>
      <c r="H41" s="18"/>
      <c r="I41" s="28">
        <f t="shared" si="7"/>
        <v>0</v>
      </c>
      <c r="J41" s="29"/>
      <c r="K41" s="6"/>
      <c r="L41" s="6"/>
      <c r="M41" s="6"/>
    </row>
    <row r="42" spans="1:13" ht="14.1" customHeight="1" x14ac:dyDescent="0.2">
      <c r="A42" s="33">
        <f t="shared" si="3"/>
        <v>31</v>
      </c>
      <c r="B42" s="36" t="s">
        <v>52</v>
      </c>
      <c r="C42" s="37" t="s">
        <v>50</v>
      </c>
      <c r="D42" s="18"/>
      <c r="E42" s="25">
        <v>93370</v>
      </c>
      <c r="F42" s="26"/>
      <c r="G42" s="27"/>
      <c r="H42" s="18"/>
      <c r="I42" s="28">
        <f t="shared" si="7"/>
        <v>0</v>
      </c>
      <c r="J42" s="29"/>
      <c r="K42" s="6"/>
      <c r="L42" s="6"/>
      <c r="M42" s="6"/>
    </row>
    <row r="43" spans="1:13" ht="14.1" customHeight="1" x14ac:dyDescent="0.2">
      <c r="A43" s="33">
        <f t="shared" si="3"/>
        <v>32</v>
      </c>
      <c r="B43" s="36" t="s">
        <v>53</v>
      </c>
      <c r="C43" s="37" t="s">
        <v>50</v>
      </c>
      <c r="D43" s="18"/>
      <c r="E43" s="25">
        <v>35277</v>
      </c>
      <c r="F43" s="26"/>
      <c r="G43" s="27"/>
      <c r="H43" s="18"/>
      <c r="I43" s="28">
        <f t="shared" si="7"/>
        <v>0</v>
      </c>
      <c r="J43" s="29"/>
      <c r="K43" s="6"/>
      <c r="L43" s="6"/>
      <c r="M43" s="6"/>
    </row>
    <row r="44" spans="1:13" ht="14.1" customHeight="1" x14ac:dyDescent="0.2">
      <c r="A44" s="33">
        <f t="shared" si="3"/>
        <v>33</v>
      </c>
      <c r="B44" s="36" t="s">
        <v>54</v>
      </c>
      <c r="C44" s="37" t="s">
        <v>50</v>
      </c>
      <c r="D44" s="18"/>
      <c r="E44" s="25">
        <v>6393</v>
      </c>
      <c r="F44" s="26"/>
      <c r="G44" s="27"/>
      <c r="H44" s="18"/>
      <c r="I44" s="28">
        <f t="shared" si="7"/>
        <v>0</v>
      </c>
      <c r="J44" s="29"/>
      <c r="K44" s="6"/>
      <c r="L44" s="6"/>
      <c r="M44" s="6"/>
    </row>
    <row r="45" spans="1:13" ht="14.1" customHeight="1" x14ac:dyDescent="0.2">
      <c r="A45" s="33">
        <f t="shared" si="3"/>
        <v>34</v>
      </c>
      <c r="B45" s="36" t="s">
        <v>55</v>
      </c>
      <c r="C45" s="37" t="s">
        <v>16</v>
      </c>
      <c r="D45" s="18"/>
      <c r="E45" s="25">
        <v>1</v>
      </c>
      <c r="F45" s="26"/>
      <c r="G45" s="35">
        <v>0</v>
      </c>
      <c r="H45" s="18"/>
      <c r="I45" s="28">
        <f t="shared" si="7"/>
        <v>0</v>
      </c>
      <c r="J45" s="29"/>
      <c r="K45" s="6"/>
      <c r="L45" s="6"/>
      <c r="M45" s="6"/>
    </row>
    <row r="46" spans="1:13" ht="14.1" customHeight="1" x14ac:dyDescent="0.2">
      <c r="A46" s="33">
        <f t="shared" si="3"/>
        <v>35</v>
      </c>
      <c r="B46" s="36" t="s">
        <v>56</v>
      </c>
      <c r="C46" s="37" t="s">
        <v>50</v>
      </c>
      <c r="D46" s="18"/>
      <c r="E46" s="25">
        <v>35277</v>
      </c>
      <c r="F46" s="26"/>
      <c r="G46" s="27"/>
      <c r="H46" s="18"/>
      <c r="I46" s="28">
        <f t="shared" si="7"/>
        <v>0</v>
      </c>
      <c r="J46" s="29"/>
      <c r="K46" s="6"/>
      <c r="L46" s="6"/>
      <c r="M46" s="6"/>
    </row>
    <row r="47" spans="1:13" ht="14.1" customHeight="1" x14ac:dyDescent="0.2">
      <c r="A47" s="33">
        <f t="shared" si="3"/>
        <v>36</v>
      </c>
      <c r="B47" s="36" t="s">
        <v>57</v>
      </c>
      <c r="C47" s="37" t="s">
        <v>44</v>
      </c>
      <c r="D47" s="18"/>
      <c r="E47" s="25">
        <v>550</v>
      </c>
      <c r="F47" s="26"/>
      <c r="G47" s="27"/>
      <c r="H47" s="18"/>
      <c r="I47" s="28">
        <f t="shared" si="7"/>
        <v>0</v>
      </c>
      <c r="J47" s="29"/>
      <c r="K47" s="6"/>
      <c r="L47" s="6"/>
      <c r="M47" s="6"/>
    </row>
    <row r="48" spans="1:13" ht="14.1" customHeight="1" x14ac:dyDescent="0.2">
      <c r="A48" s="33">
        <f t="shared" si="3"/>
        <v>37</v>
      </c>
      <c r="B48" s="36" t="s">
        <v>58</v>
      </c>
      <c r="C48" s="37" t="s">
        <v>44</v>
      </c>
      <c r="D48" s="18"/>
      <c r="E48" s="25">
        <v>4262</v>
      </c>
      <c r="F48" s="26"/>
      <c r="G48" s="27"/>
      <c r="H48" s="18"/>
      <c r="I48" s="28">
        <f t="shared" si="7"/>
        <v>0</v>
      </c>
      <c r="J48" s="29"/>
      <c r="K48" s="6"/>
      <c r="L48" s="6"/>
      <c r="M48" s="6"/>
    </row>
    <row r="49" spans="1:13" ht="14.1" customHeight="1" x14ac:dyDescent="0.2">
      <c r="A49" s="33">
        <f t="shared" si="3"/>
        <v>38</v>
      </c>
      <c r="B49" s="31" t="s">
        <v>59</v>
      </c>
      <c r="C49" s="37" t="s">
        <v>50</v>
      </c>
      <c r="D49" s="18"/>
      <c r="E49" s="25">
        <v>59695</v>
      </c>
      <c r="F49" s="26"/>
      <c r="G49" s="27"/>
      <c r="H49" s="18"/>
      <c r="I49" s="28">
        <f>E49*G49</f>
        <v>0</v>
      </c>
      <c r="J49" s="29"/>
      <c r="K49" s="6"/>
      <c r="L49" s="6"/>
      <c r="M49" s="6"/>
    </row>
    <row r="50" spans="1:13" ht="14.1" customHeight="1" x14ac:dyDescent="0.2">
      <c r="A50" s="33">
        <f t="shared" si="3"/>
        <v>39</v>
      </c>
      <c r="B50" s="34" t="s">
        <v>60</v>
      </c>
      <c r="C50" s="37" t="s">
        <v>29</v>
      </c>
      <c r="D50" s="18"/>
      <c r="E50" s="42">
        <v>1113</v>
      </c>
      <c r="F50" s="18"/>
      <c r="G50" s="27"/>
      <c r="H50" s="18"/>
      <c r="I50" s="28">
        <f>E50*G50</f>
        <v>0</v>
      </c>
      <c r="J50" s="29"/>
      <c r="K50" s="6"/>
      <c r="L50" s="6"/>
      <c r="M50" s="6"/>
    </row>
    <row r="51" spans="1:13" ht="14.1" customHeight="1" x14ac:dyDescent="0.2">
      <c r="A51" s="33">
        <f t="shared" si="3"/>
        <v>40</v>
      </c>
      <c r="B51" s="36" t="s">
        <v>61</v>
      </c>
      <c r="C51" s="37" t="s">
        <v>62</v>
      </c>
      <c r="D51" s="18"/>
      <c r="E51" s="25">
        <v>9824</v>
      </c>
      <c r="F51" s="26"/>
      <c r="G51" s="27"/>
      <c r="H51" s="18"/>
      <c r="I51" s="28">
        <f t="shared" ref="I51:I81" si="8">E51*G51</f>
        <v>0</v>
      </c>
      <c r="J51" s="29"/>
      <c r="K51" s="6"/>
      <c r="L51" s="6"/>
      <c r="M51" s="6"/>
    </row>
    <row r="52" spans="1:13" ht="14.1" customHeight="1" x14ac:dyDescent="0.2">
      <c r="A52" s="33">
        <f t="shared" si="3"/>
        <v>41</v>
      </c>
      <c r="B52" s="34" t="s">
        <v>63</v>
      </c>
      <c r="C52" s="37" t="s">
        <v>50</v>
      </c>
      <c r="D52" s="18"/>
      <c r="E52" s="25">
        <v>244</v>
      </c>
      <c r="F52" s="26"/>
      <c r="G52" s="27"/>
      <c r="H52" s="18"/>
      <c r="I52" s="28">
        <f t="shared" si="8"/>
        <v>0</v>
      </c>
      <c r="J52" s="29"/>
      <c r="K52" s="6"/>
      <c r="L52" s="6"/>
      <c r="M52" s="6"/>
    </row>
    <row r="53" spans="1:13" ht="14.1" customHeight="1" x14ac:dyDescent="0.2">
      <c r="A53" s="33">
        <f t="shared" si="3"/>
        <v>42</v>
      </c>
      <c r="B53" s="34" t="s">
        <v>64</v>
      </c>
      <c r="C53" s="37" t="s">
        <v>50</v>
      </c>
      <c r="D53" s="18"/>
      <c r="E53" s="25">
        <v>459</v>
      </c>
      <c r="F53" s="26"/>
      <c r="G53" s="27"/>
      <c r="H53" s="18"/>
      <c r="I53" s="28">
        <f t="shared" si="8"/>
        <v>0</v>
      </c>
      <c r="J53" s="29"/>
      <c r="K53" s="6"/>
      <c r="L53" s="6"/>
      <c r="M53" s="6"/>
    </row>
    <row r="54" spans="1:13" ht="14.1" customHeight="1" x14ac:dyDescent="0.2">
      <c r="A54" s="33">
        <f t="shared" si="3"/>
        <v>43</v>
      </c>
      <c r="B54" s="34" t="s">
        <v>65</v>
      </c>
      <c r="C54" s="37" t="s">
        <v>50</v>
      </c>
      <c r="D54" s="18"/>
      <c r="E54" s="25">
        <v>188</v>
      </c>
      <c r="F54" s="26"/>
      <c r="G54" s="27"/>
      <c r="H54" s="18"/>
      <c r="I54" s="28">
        <f t="shared" si="8"/>
        <v>0</v>
      </c>
      <c r="J54" s="29"/>
      <c r="K54" s="6"/>
      <c r="L54" s="6"/>
      <c r="M54" s="6"/>
    </row>
    <row r="55" spans="1:13" ht="14.1" customHeight="1" x14ac:dyDescent="0.2">
      <c r="A55" s="33">
        <f t="shared" si="3"/>
        <v>44</v>
      </c>
      <c r="B55" s="34" t="s">
        <v>66</v>
      </c>
      <c r="C55" s="37" t="s">
        <v>36</v>
      </c>
      <c r="D55" s="18"/>
      <c r="E55" s="42">
        <v>160</v>
      </c>
      <c r="F55" s="18"/>
      <c r="G55" s="27"/>
      <c r="H55" s="18"/>
      <c r="I55" s="28">
        <f t="shared" si="8"/>
        <v>0</v>
      </c>
      <c r="J55" s="29"/>
      <c r="K55" s="6"/>
      <c r="L55" s="6"/>
      <c r="M55" s="6"/>
    </row>
    <row r="56" spans="1:13" ht="14.1" customHeight="1" x14ac:dyDescent="0.2">
      <c r="A56" s="33">
        <f t="shared" si="3"/>
        <v>45</v>
      </c>
      <c r="B56" s="34" t="s">
        <v>67</v>
      </c>
      <c r="C56" s="24" t="s">
        <v>27</v>
      </c>
      <c r="D56" s="18"/>
      <c r="E56" s="25">
        <v>1</v>
      </c>
      <c r="F56" s="26"/>
      <c r="G56" s="35">
        <v>40</v>
      </c>
      <c r="H56" s="18"/>
      <c r="I56" s="28">
        <f t="shared" si="8"/>
        <v>40</v>
      </c>
      <c r="J56" s="29"/>
      <c r="K56" s="6"/>
      <c r="L56" s="6"/>
      <c r="M56" s="6"/>
    </row>
    <row r="57" spans="1:13" ht="14.1" customHeight="1" x14ac:dyDescent="0.2">
      <c r="A57" s="33">
        <f t="shared" si="3"/>
        <v>46</v>
      </c>
      <c r="B57" s="36" t="s">
        <v>68</v>
      </c>
      <c r="C57" s="37" t="s">
        <v>69</v>
      </c>
      <c r="D57" s="18"/>
      <c r="E57" s="25">
        <v>488</v>
      </c>
      <c r="F57" s="18"/>
      <c r="G57" s="43"/>
      <c r="H57" s="18"/>
      <c r="I57" s="28">
        <f t="shared" si="8"/>
        <v>0</v>
      </c>
      <c r="J57" s="29"/>
      <c r="K57" s="6"/>
      <c r="L57" s="6"/>
      <c r="M57" s="6"/>
    </row>
    <row r="58" spans="1:13" ht="14.1" customHeight="1" x14ac:dyDescent="0.2">
      <c r="A58" s="33">
        <f t="shared" si="3"/>
        <v>47</v>
      </c>
      <c r="B58" s="41" t="s">
        <v>70</v>
      </c>
      <c r="C58" s="37" t="s">
        <v>69</v>
      </c>
      <c r="D58" s="41"/>
      <c r="E58" s="41">
        <v>60</v>
      </c>
      <c r="F58" s="41"/>
      <c r="G58" s="44"/>
      <c r="H58" s="41"/>
      <c r="I58" s="28">
        <f t="shared" si="8"/>
        <v>0</v>
      </c>
      <c r="J58" s="29"/>
      <c r="K58" s="6"/>
      <c r="L58" s="6"/>
      <c r="M58" s="6"/>
    </row>
    <row r="59" spans="1:13" ht="14.1" customHeight="1" x14ac:dyDescent="0.2">
      <c r="A59" s="33">
        <f t="shared" si="3"/>
        <v>48</v>
      </c>
      <c r="B59" s="41" t="s">
        <v>71</v>
      </c>
      <c r="C59" s="37" t="s">
        <v>69</v>
      </c>
      <c r="D59" s="41"/>
      <c r="E59" s="41">
        <v>135</v>
      </c>
      <c r="F59" s="41"/>
      <c r="G59" s="44"/>
      <c r="H59" s="41"/>
      <c r="I59" s="28">
        <f t="shared" si="8"/>
        <v>0</v>
      </c>
      <c r="J59" s="29"/>
      <c r="K59" s="6"/>
      <c r="L59" s="6"/>
      <c r="M59" s="6"/>
    </row>
    <row r="60" spans="1:13" ht="14.1" customHeight="1" x14ac:dyDescent="0.2">
      <c r="A60" s="33">
        <f t="shared" si="3"/>
        <v>49</v>
      </c>
      <c r="B60" s="41" t="s">
        <v>72</v>
      </c>
      <c r="C60" s="37" t="s">
        <v>69</v>
      </c>
      <c r="D60" s="41"/>
      <c r="E60" s="41">
        <v>135</v>
      </c>
      <c r="F60" s="41"/>
      <c r="G60" s="44"/>
      <c r="H60" s="41"/>
      <c r="I60" s="28">
        <f t="shared" si="8"/>
        <v>0</v>
      </c>
      <c r="J60" s="29"/>
      <c r="K60" s="6"/>
      <c r="L60" s="6"/>
      <c r="M60" s="6"/>
    </row>
    <row r="61" spans="1:13" ht="14.1" customHeight="1" x14ac:dyDescent="0.2">
      <c r="A61" s="33">
        <f t="shared" si="3"/>
        <v>50</v>
      </c>
      <c r="B61" s="45" t="s">
        <v>73</v>
      </c>
      <c r="C61" s="37" t="s">
        <v>69</v>
      </c>
      <c r="D61" s="18"/>
      <c r="E61" s="46">
        <v>28</v>
      </c>
      <c r="F61" s="26"/>
      <c r="G61" s="47"/>
      <c r="H61" s="18"/>
      <c r="I61" s="28">
        <f t="shared" si="8"/>
        <v>0</v>
      </c>
      <c r="J61" s="29"/>
      <c r="K61" s="6"/>
      <c r="L61" s="6"/>
      <c r="M61" s="6"/>
    </row>
    <row r="62" spans="1:13" ht="14.1" customHeight="1" x14ac:dyDescent="0.2">
      <c r="A62" s="33">
        <f t="shared" si="3"/>
        <v>51</v>
      </c>
      <c r="B62" s="45" t="s">
        <v>74</v>
      </c>
      <c r="C62" s="37" t="s">
        <v>50</v>
      </c>
      <c r="D62" s="18"/>
      <c r="E62" s="25">
        <v>1200</v>
      </c>
      <c r="F62" s="26"/>
      <c r="G62" s="47"/>
      <c r="H62" s="18"/>
      <c r="I62" s="28">
        <f t="shared" si="8"/>
        <v>0</v>
      </c>
      <c r="J62" s="29"/>
      <c r="K62" s="6"/>
      <c r="L62" s="6"/>
      <c r="M62" s="6"/>
    </row>
    <row r="63" spans="1:13" ht="14.1" customHeight="1" x14ac:dyDescent="0.2">
      <c r="A63" s="33">
        <f t="shared" si="3"/>
        <v>52</v>
      </c>
      <c r="B63" s="18" t="s">
        <v>75</v>
      </c>
      <c r="C63" s="37" t="s">
        <v>76</v>
      </c>
      <c r="D63" s="18"/>
      <c r="E63" s="25">
        <v>100</v>
      </c>
      <c r="F63" s="26"/>
      <c r="G63" s="47"/>
      <c r="H63" s="18"/>
      <c r="I63" s="28">
        <f t="shared" si="8"/>
        <v>0</v>
      </c>
      <c r="J63" s="29"/>
      <c r="K63" s="6"/>
      <c r="L63" s="6"/>
      <c r="M63" s="6"/>
    </row>
    <row r="64" spans="1:13" ht="14.1" customHeight="1" x14ac:dyDescent="0.2">
      <c r="A64" s="33">
        <f t="shared" si="3"/>
        <v>53</v>
      </c>
      <c r="B64" s="36" t="s">
        <v>77</v>
      </c>
      <c r="C64" s="37" t="s">
        <v>29</v>
      </c>
      <c r="D64" s="18"/>
      <c r="E64" s="25">
        <v>250</v>
      </c>
      <c r="F64" s="26"/>
      <c r="G64" s="47"/>
      <c r="H64" s="18"/>
      <c r="I64" s="28">
        <f t="shared" si="8"/>
        <v>0</v>
      </c>
      <c r="J64" s="29"/>
      <c r="K64" s="6"/>
      <c r="L64" s="6"/>
      <c r="M64" s="6"/>
    </row>
    <row r="65" spans="1:13" ht="14.1" customHeight="1" x14ac:dyDescent="0.2">
      <c r="A65" s="33">
        <f t="shared" si="3"/>
        <v>54</v>
      </c>
      <c r="B65" s="48" t="s">
        <v>78</v>
      </c>
      <c r="C65" s="37" t="s">
        <v>29</v>
      </c>
      <c r="D65" s="18"/>
      <c r="E65" s="25">
        <v>500</v>
      </c>
      <c r="F65" s="26"/>
      <c r="G65" s="47"/>
      <c r="H65" s="18"/>
      <c r="I65" s="28">
        <f t="shared" si="8"/>
        <v>0</v>
      </c>
      <c r="J65" s="29"/>
      <c r="K65" s="6"/>
      <c r="L65" s="6"/>
      <c r="M65" s="6"/>
    </row>
    <row r="66" spans="1:13" ht="14.1" customHeight="1" x14ac:dyDescent="0.2">
      <c r="A66" s="33">
        <f t="shared" si="3"/>
        <v>55</v>
      </c>
      <c r="B66" s="36" t="s">
        <v>79</v>
      </c>
      <c r="C66" s="37" t="s">
        <v>29</v>
      </c>
      <c r="D66" s="18"/>
      <c r="E66" s="25">
        <v>500</v>
      </c>
      <c r="F66" s="26"/>
      <c r="G66" s="47"/>
      <c r="H66" s="18"/>
      <c r="I66" s="28">
        <f t="shared" si="8"/>
        <v>0</v>
      </c>
      <c r="J66" s="29"/>
      <c r="K66" s="6"/>
      <c r="L66" s="6"/>
      <c r="M66" s="6"/>
    </row>
    <row r="67" spans="1:13" ht="14.1" customHeight="1" x14ac:dyDescent="0.2">
      <c r="A67" s="33">
        <f t="shared" si="3"/>
        <v>56</v>
      </c>
      <c r="B67" s="36" t="s">
        <v>80</v>
      </c>
      <c r="C67" s="37" t="s">
        <v>44</v>
      </c>
      <c r="D67" s="18"/>
      <c r="E67" s="46">
        <v>9</v>
      </c>
      <c r="F67" s="26"/>
      <c r="G67" s="47"/>
      <c r="H67" s="18"/>
      <c r="I67" s="28">
        <f t="shared" si="8"/>
        <v>0</v>
      </c>
      <c r="J67" s="29"/>
      <c r="K67" s="6"/>
      <c r="L67" s="6"/>
      <c r="M67" s="6"/>
    </row>
    <row r="68" spans="1:13" ht="14.1" customHeight="1" x14ac:dyDescent="0.2">
      <c r="A68" s="33">
        <f t="shared" si="3"/>
        <v>57</v>
      </c>
      <c r="B68" s="18" t="s">
        <v>81</v>
      </c>
      <c r="C68" s="37" t="s">
        <v>69</v>
      </c>
      <c r="D68" s="18"/>
      <c r="E68" s="25">
        <v>600</v>
      </c>
      <c r="F68" s="26"/>
      <c r="G68" s="47"/>
      <c r="H68" s="18"/>
      <c r="I68" s="28">
        <f t="shared" si="8"/>
        <v>0</v>
      </c>
      <c r="J68" s="29"/>
      <c r="K68" s="6"/>
      <c r="L68" s="6"/>
      <c r="M68" s="6"/>
    </row>
    <row r="69" spans="1:13" ht="14.1" customHeight="1" x14ac:dyDescent="0.2">
      <c r="A69" s="33">
        <f t="shared" si="3"/>
        <v>58</v>
      </c>
      <c r="B69" s="18" t="s">
        <v>82</v>
      </c>
      <c r="C69" s="37" t="s">
        <v>69</v>
      </c>
      <c r="D69" s="18"/>
      <c r="E69" s="46">
        <v>1.5</v>
      </c>
      <c r="F69" s="26"/>
      <c r="G69" s="47"/>
      <c r="H69" s="18"/>
      <c r="I69" s="28">
        <f t="shared" si="8"/>
        <v>0</v>
      </c>
      <c r="J69" s="29"/>
      <c r="K69" s="6"/>
      <c r="L69" s="6"/>
      <c r="M69" s="6"/>
    </row>
    <row r="70" spans="1:13" ht="14.1" customHeight="1" x14ac:dyDescent="0.2">
      <c r="A70" s="33">
        <f t="shared" si="3"/>
        <v>59</v>
      </c>
      <c r="B70" s="18" t="s">
        <v>83</v>
      </c>
      <c r="C70" s="37" t="s">
        <v>69</v>
      </c>
      <c r="D70" s="18"/>
      <c r="E70" s="46">
        <v>13.5</v>
      </c>
      <c r="F70" s="26"/>
      <c r="G70" s="47"/>
      <c r="H70" s="18"/>
      <c r="I70" s="28">
        <f t="shared" si="8"/>
        <v>0</v>
      </c>
      <c r="J70" s="29"/>
      <c r="K70" s="6"/>
      <c r="L70" s="6"/>
      <c r="M70" s="6"/>
    </row>
    <row r="71" spans="1:13" ht="14.1" customHeight="1" x14ac:dyDescent="0.2">
      <c r="A71" s="33">
        <f t="shared" si="3"/>
        <v>60</v>
      </c>
      <c r="B71" s="18" t="s">
        <v>84</v>
      </c>
      <c r="C71" s="37" t="s">
        <v>69</v>
      </c>
      <c r="D71" s="18"/>
      <c r="E71" s="46">
        <v>13.5</v>
      </c>
      <c r="F71" s="26"/>
      <c r="G71" s="47"/>
      <c r="H71" s="18"/>
      <c r="I71" s="28">
        <f t="shared" si="8"/>
        <v>0</v>
      </c>
      <c r="J71" s="29"/>
      <c r="K71" s="6"/>
      <c r="L71" s="6"/>
      <c r="M71" s="6"/>
    </row>
    <row r="72" spans="1:13" ht="14.1" customHeight="1" x14ac:dyDescent="0.2">
      <c r="A72" s="33">
        <f t="shared" si="3"/>
        <v>61</v>
      </c>
      <c r="B72" s="18" t="s">
        <v>85</v>
      </c>
      <c r="C72" s="37" t="s">
        <v>69</v>
      </c>
      <c r="D72" s="18"/>
      <c r="E72" s="46">
        <v>7.8</v>
      </c>
      <c r="F72" s="26"/>
      <c r="G72" s="47"/>
      <c r="H72" s="18"/>
      <c r="I72" s="28">
        <f t="shared" si="8"/>
        <v>0</v>
      </c>
      <c r="J72" s="29"/>
      <c r="K72" s="6"/>
      <c r="L72" s="6"/>
      <c r="M72" s="6"/>
    </row>
    <row r="73" spans="1:13" ht="14.1" customHeight="1" x14ac:dyDescent="0.2">
      <c r="A73" s="33">
        <f t="shared" si="3"/>
        <v>62</v>
      </c>
      <c r="B73" s="18" t="s">
        <v>86</v>
      </c>
      <c r="C73" s="37" t="s">
        <v>69</v>
      </c>
      <c r="D73" s="18"/>
      <c r="E73" s="46">
        <v>18.899999999999999</v>
      </c>
      <c r="F73" s="26"/>
      <c r="G73" s="47"/>
      <c r="H73" s="18"/>
      <c r="I73" s="28">
        <f t="shared" si="8"/>
        <v>0</v>
      </c>
      <c r="J73" s="29"/>
      <c r="K73" s="6"/>
      <c r="L73" s="6"/>
      <c r="M73" s="6"/>
    </row>
    <row r="74" spans="1:13" ht="14.1" customHeight="1" x14ac:dyDescent="0.2">
      <c r="A74" s="33">
        <f t="shared" si="3"/>
        <v>63</v>
      </c>
      <c r="B74" s="18" t="s">
        <v>87</v>
      </c>
      <c r="C74" s="37" t="s">
        <v>69</v>
      </c>
      <c r="D74" s="18"/>
      <c r="E74" s="46">
        <v>135</v>
      </c>
      <c r="F74" s="26"/>
      <c r="G74" s="47"/>
      <c r="H74" s="18"/>
      <c r="I74" s="28">
        <f t="shared" si="8"/>
        <v>0</v>
      </c>
      <c r="J74" s="29"/>
      <c r="K74" s="6"/>
      <c r="L74" s="6"/>
      <c r="M74" s="6"/>
    </row>
    <row r="75" spans="1:13" ht="14.1" customHeight="1" x14ac:dyDescent="0.2">
      <c r="A75" s="33">
        <f t="shared" si="3"/>
        <v>64</v>
      </c>
      <c r="B75" s="18" t="s">
        <v>88</v>
      </c>
      <c r="C75" s="37" t="s">
        <v>69</v>
      </c>
      <c r="D75" s="18"/>
      <c r="E75" s="46">
        <v>18</v>
      </c>
      <c r="F75" s="26"/>
      <c r="G75" s="47"/>
      <c r="H75" s="18"/>
      <c r="I75" s="28">
        <f t="shared" si="8"/>
        <v>0</v>
      </c>
      <c r="J75" s="29"/>
      <c r="K75" s="6"/>
      <c r="L75" s="6"/>
      <c r="M75" s="6"/>
    </row>
    <row r="76" spans="1:13" ht="14.1" customHeight="1" x14ac:dyDescent="0.2">
      <c r="A76" s="33">
        <f t="shared" si="3"/>
        <v>65</v>
      </c>
      <c r="B76" s="34" t="s">
        <v>89</v>
      </c>
      <c r="C76" s="37" t="s">
        <v>29</v>
      </c>
      <c r="D76" s="18"/>
      <c r="E76" s="25">
        <v>224868</v>
      </c>
      <c r="F76" s="26"/>
      <c r="G76" s="27"/>
      <c r="H76" s="18"/>
      <c r="I76" s="28">
        <f t="shared" si="8"/>
        <v>0</v>
      </c>
      <c r="J76" s="29"/>
      <c r="K76" s="6"/>
      <c r="L76" s="6"/>
      <c r="M76" s="6"/>
    </row>
    <row r="77" spans="1:13" ht="14.1" customHeight="1" x14ac:dyDescent="0.2">
      <c r="A77" s="33">
        <f t="shared" si="3"/>
        <v>66</v>
      </c>
      <c r="B77" s="34" t="s">
        <v>90</v>
      </c>
      <c r="C77" s="37" t="s">
        <v>29</v>
      </c>
      <c r="D77" s="18"/>
      <c r="E77" s="25">
        <v>432</v>
      </c>
      <c r="F77" s="26"/>
      <c r="G77" s="27"/>
      <c r="H77" s="18"/>
      <c r="I77" s="28">
        <f t="shared" si="8"/>
        <v>0</v>
      </c>
      <c r="J77" s="29"/>
      <c r="K77" s="6"/>
      <c r="L77" s="6"/>
      <c r="M77" s="6"/>
    </row>
    <row r="78" spans="1:13" ht="14.1" customHeight="1" x14ac:dyDescent="0.2">
      <c r="A78" s="33">
        <f t="shared" si="3"/>
        <v>67</v>
      </c>
      <c r="B78" s="34" t="s">
        <v>91</v>
      </c>
      <c r="C78" s="37" t="s">
        <v>29</v>
      </c>
      <c r="D78" s="18"/>
      <c r="E78" s="25">
        <v>203768</v>
      </c>
      <c r="F78" s="26"/>
      <c r="G78" s="27"/>
      <c r="H78" s="18"/>
      <c r="I78" s="28">
        <f t="shared" si="8"/>
        <v>0</v>
      </c>
      <c r="J78" s="29"/>
      <c r="K78" s="6"/>
      <c r="L78" s="6"/>
      <c r="M78" s="6"/>
    </row>
    <row r="79" spans="1:13" ht="14.1" customHeight="1" x14ac:dyDescent="0.2">
      <c r="A79" s="33">
        <f t="shared" si="3"/>
        <v>68</v>
      </c>
      <c r="B79" s="34" t="s">
        <v>92</v>
      </c>
      <c r="C79" s="37" t="s">
        <v>29</v>
      </c>
      <c r="D79" s="18"/>
      <c r="E79" s="25">
        <v>78</v>
      </c>
      <c r="F79" s="26"/>
      <c r="G79" s="27"/>
      <c r="H79" s="18"/>
      <c r="I79" s="28">
        <f t="shared" si="8"/>
        <v>0</v>
      </c>
      <c r="J79" s="29"/>
      <c r="K79" s="6"/>
      <c r="L79" s="6"/>
      <c r="M79" s="6"/>
    </row>
    <row r="80" spans="1:13" ht="24.75" customHeight="1" x14ac:dyDescent="0.2">
      <c r="A80" s="49">
        <f t="shared" si="3"/>
        <v>69</v>
      </c>
      <c r="B80" s="31" t="s">
        <v>93</v>
      </c>
      <c r="C80" s="24" t="s">
        <v>36</v>
      </c>
      <c r="D80" s="18"/>
      <c r="E80" s="25">
        <v>8</v>
      </c>
      <c r="F80" s="50"/>
      <c r="G80" s="51"/>
      <c r="H80" s="52"/>
      <c r="I80" s="53">
        <f t="shared" si="8"/>
        <v>0</v>
      </c>
      <c r="J80" s="29"/>
      <c r="K80" s="6"/>
      <c r="L80" s="6"/>
      <c r="M80" s="6"/>
    </row>
    <row r="81" spans="1:13" ht="14.1" customHeight="1" x14ac:dyDescent="0.2">
      <c r="A81" s="33">
        <f t="shared" si="3"/>
        <v>70</v>
      </c>
      <c r="B81" s="31" t="s">
        <v>94</v>
      </c>
      <c r="C81" s="24" t="s">
        <v>16</v>
      </c>
      <c r="D81" s="18"/>
      <c r="E81" s="25">
        <v>1</v>
      </c>
      <c r="F81" s="26"/>
      <c r="G81" s="27"/>
      <c r="H81" s="18"/>
      <c r="I81" s="28">
        <f t="shared" si="8"/>
        <v>0</v>
      </c>
      <c r="J81" s="29"/>
      <c r="K81" s="6"/>
      <c r="L81" s="6"/>
      <c r="M81" s="6"/>
    </row>
    <row r="82" spans="1:13" ht="14.1" customHeight="1" x14ac:dyDescent="0.2">
      <c r="A82" s="33"/>
      <c r="B82" s="54"/>
      <c r="C82" s="55"/>
      <c r="D82" s="56"/>
      <c r="E82" s="57" t="s">
        <v>95</v>
      </c>
      <c r="F82" s="57"/>
      <c r="G82" s="57"/>
      <c r="H82" s="56"/>
      <c r="I82" s="58">
        <f>SUM(I17:I81)</f>
        <v>80</v>
      </c>
      <c r="J82" s="29"/>
      <c r="K82" s="6"/>
      <c r="L82" s="6"/>
      <c r="M82" s="6"/>
    </row>
    <row r="83" spans="1:13" x14ac:dyDescent="0.2">
      <c r="A83" s="59"/>
      <c r="B83" s="59"/>
      <c r="C83" s="59"/>
      <c r="D83" s="59"/>
      <c r="E83" s="59"/>
      <c r="F83" s="59"/>
      <c r="G83" s="59"/>
      <c r="H83" s="59"/>
      <c r="I83" s="59"/>
      <c r="J83" s="60"/>
    </row>
    <row r="84" spans="1:13" x14ac:dyDescent="0.2">
      <c r="A84" s="59"/>
      <c r="B84" s="59"/>
      <c r="C84" s="59"/>
      <c r="D84" s="59"/>
      <c r="E84" s="59"/>
      <c r="F84" s="59"/>
      <c r="G84" s="59"/>
      <c r="H84" s="59"/>
      <c r="I84" s="59"/>
      <c r="J84" s="60"/>
    </row>
    <row r="85" spans="1:13" x14ac:dyDescent="0.2">
      <c r="A85" s="59"/>
      <c r="B85" s="59"/>
      <c r="C85" s="59"/>
      <c r="D85" s="59"/>
      <c r="E85" s="59"/>
      <c r="F85" s="59"/>
      <c r="G85" s="59"/>
      <c r="H85" s="59"/>
      <c r="I85" s="59"/>
      <c r="J85" s="60"/>
    </row>
    <row r="86" spans="1:13" x14ac:dyDescent="0.2">
      <c r="A86" s="59"/>
      <c r="B86" s="59"/>
      <c r="C86" s="59"/>
      <c r="D86" s="59"/>
      <c r="E86" s="59"/>
      <c r="F86" s="59"/>
      <c r="G86" s="59"/>
      <c r="H86" s="59"/>
      <c r="I86" s="59"/>
      <c r="J86" s="60"/>
    </row>
    <row r="87" spans="1:13" x14ac:dyDescent="0.2">
      <c r="A87" s="59"/>
      <c r="B87" s="59"/>
      <c r="C87" s="59"/>
      <c r="D87" s="59"/>
      <c r="E87" s="59"/>
      <c r="F87" s="59"/>
      <c r="G87" s="59"/>
      <c r="H87" s="59"/>
      <c r="I87" s="59"/>
      <c r="J87" s="60"/>
    </row>
    <row r="88" spans="1:13" x14ac:dyDescent="0.2">
      <c r="A88" s="59"/>
      <c r="B88" s="59"/>
      <c r="C88" s="59"/>
      <c r="D88" s="59"/>
      <c r="E88" s="59"/>
      <c r="F88" s="59"/>
      <c r="G88" s="59"/>
      <c r="H88" s="59"/>
      <c r="I88" s="59"/>
      <c r="J88" s="60"/>
    </row>
    <row r="89" spans="1:13" x14ac:dyDescent="0.2">
      <c r="A89" s="59"/>
      <c r="B89" s="59"/>
      <c r="C89" s="59"/>
      <c r="D89" s="59"/>
      <c r="E89" s="59"/>
      <c r="F89" s="59"/>
      <c r="G89" s="59"/>
      <c r="H89" s="59"/>
      <c r="I89" s="59"/>
      <c r="J89" s="60"/>
    </row>
    <row r="90" spans="1:13" x14ac:dyDescent="0.2">
      <c r="A90" s="59"/>
      <c r="B90" s="59"/>
      <c r="C90" s="59"/>
      <c r="D90" s="59"/>
      <c r="E90" s="59"/>
      <c r="F90" s="59"/>
      <c r="G90" s="59"/>
      <c r="H90" s="59"/>
      <c r="I90" s="59"/>
      <c r="J90" s="60"/>
    </row>
    <row r="91" spans="1:13" x14ac:dyDescent="0.2">
      <c r="A91" s="59"/>
      <c r="B91" s="59"/>
      <c r="C91" s="59"/>
      <c r="D91" s="59"/>
      <c r="E91" s="59"/>
      <c r="F91" s="59"/>
      <c r="G91" s="59"/>
      <c r="H91" s="59"/>
      <c r="I91" s="59"/>
      <c r="J91" s="60"/>
    </row>
    <row r="92" spans="1:13" x14ac:dyDescent="0.2">
      <c r="A92" s="59"/>
      <c r="B92" s="59"/>
      <c r="C92" s="59"/>
      <c r="D92" s="59"/>
      <c r="E92" s="59"/>
      <c r="F92" s="59"/>
      <c r="G92" s="59"/>
      <c r="H92" s="59"/>
      <c r="I92" s="59"/>
      <c r="J92" s="60"/>
    </row>
    <row r="93" spans="1:13" x14ac:dyDescent="0.2">
      <c r="A93" s="59"/>
      <c r="B93" s="59"/>
      <c r="C93" s="59"/>
      <c r="D93" s="59"/>
      <c r="E93" s="59"/>
      <c r="F93" s="59"/>
      <c r="G93" s="59"/>
      <c r="H93" s="59"/>
      <c r="I93" s="59"/>
      <c r="J93" s="60"/>
    </row>
    <row r="94" spans="1:13" x14ac:dyDescent="0.2">
      <c r="A94" s="59"/>
      <c r="B94" s="59"/>
      <c r="C94" s="59"/>
      <c r="D94" s="59"/>
      <c r="E94" s="59"/>
      <c r="F94" s="59"/>
      <c r="G94" s="59"/>
      <c r="H94" s="59"/>
      <c r="I94" s="59"/>
      <c r="J94" s="60"/>
    </row>
    <row r="95" spans="1:13" x14ac:dyDescent="0.2">
      <c r="A95" s="59"/>
      <c r="B95" s="59"/>
      <c r="C95" s="59"/>
      <c r="D95" s="59"/>
      <c r="E95" s="59"/>
      <c r="F95" s="59"/>
      <c r="G95" s="59"/>
      <c r="H95" s="59"/>
      <c r="I95" s="59"/>
      <c r="J95" s="60"/>
    </row>
    <row r="96" spans="1:13" x14ac:dyDescent="0.2">
      <c r="A96" s="59"/>
      <c r="B96" s="59"/>
      <c r="C96" s="59"/>
      <c r="D96" s="59"/>
      <c r="E96" s="59"/>
      <c r="F96" s="59"/>
      <c r="G96" s="59"/>
      <c r="H96" s="59"/>
      <c r="I96" s="59"/>
      <c r="J96" s="60"/>
    </row>
    <row r="97" spans="1:10" x14ac:dyDescent="0.2">
      <c r="A97" s="59"/>
      <c r="B97" s="59"/>
      <c r="C97" s="59"/>
      <c r="D97" s="59"/>
      <c r="E97" s="59"/>
      <c r="F97" s="59"/>
      <c r="G97" s="59"/>
      <c r="H97" s="59"/>
      <c r="I97" s="59"/>
      <c r="J97" s="60"/>
    </row>
    <row r="98" spans="1:10" x14ac:dyDescent="0.2">
      <c r="A98" s="59"/>
      <c r="B98" s="59"/>
      <c r="C98" s="59"/>
      <c r="D98" s="59"/>
      <c r="E98" s="59"/>
      <c r="F98" s="59"/>
      <c r="G98" s="59"/>
      <c r="H98" s="59"/>
      <c r="I98" s="59"/>
      <c r="J98" s="60"/>
    </row>
    <row r="99" spans="1:10" x14ac:dyDescent="0.2">
      <c r="A99" s="59"/>
      <c r="B99" s="59"/>
      <c r="C99" s="59"/>
      <c r="D99" s="59"/>
      <c r="E99" s="59"/>
      <c r="F99" s="59"/>
      <c r="G99" s="59"/>
      <c r="H99" s="59"/>
      <c r="I99" s="59"/>
      <c r="J99" s="60"/>
    </row>
    <row r="100" spans="1:10" x14ac:dyDescent="0.2">
      <c r="A100" s="59"/>
      <c r="B100" s="59"/>
      <c r="C100" s="59"/>
      <c r="D100" s="59"/>
      <c r="E100" s="59"/>
      <c r="F100" s="59"/>
      <c r="G100" s="59"/>
      <c r="H100" s="59"/>
      <c r="I100" s="59"/>
      <c r="J100" s="60"/>
    </row>
    <row r="101" spans="1:10" x14ac:dyDescent="0.2">
      <c r="A101" s="59"/>
      <c r="B101" s="59"/>
      <c r="C101" s="59"/>
      <c r="D101" s="59"/>
      <c r="E101" s="59"/>
      <c r="F101" s="59"/>
      <c r="G101" s="59"/>
      <c r="H101" s="59"/>
      <c r="I101" s="59"/>
      <c r="J101" s="60"/>
    </row>
    <row r="102" spans="1:10" x14ac:dyDescent="0.2">
      <c r="A102" s="59"/>
      <c r="B102" s="59"/>
      <c r="C102" s="59"/>
      <c r="D102" s="59"/>
      <c r="E102" s="59"/>
      <c r="F102" s="59"/>
      <c r="G102" s="59"/>
      <c r="H102" s="59"/>
      <c r="I102" s="59"/>
      <c r="J102" s="60"/>
    </row>
    <row r="103" spans="1:10" x14ac:dyDescent="0.2">
      <c r="A103" s="59"/>
      <c r="B103" s="59"/>
      <c r="C103" s="59"/>
      <c r="D103" s="59"/>
      <c r="E103" s="59"/>
      <c r="F103" s="59"/>
      <c r="G103" s="59"/>
      <c r="H103" s="59"/>
      <c r="I103" s="59"/>
      <c r="J103" s="60"/>
    </row>
    <row r="104" spans="1:10" x14ac:dyDescent="0.2">
      <c r="A104" s="59"/>
      <c r="B104" s="59"/>
      <c r="C104" s="59"/>
      <c r="D104" s="59"/>
      <c r="E104" s="59"/>
      <c r="F104" s="59"/>
      <c r="G104" s="59"/>
      <c r="H104" s="59"/>
      <c r="I104" s="59"/>
      <c r="J104" s="60"/>
    </row>
    <row r="105" spans="1:10" x14ac:dyDescent="0.2">
      <c r="A105" s="59"/>
      <c r="B105" s="59"/>
      <c r="C105" s="59"/>
      <c r="D105" s="59"/>
      <c r="E105" s="59"/>
      <c r="F105" s="59"/>
      <c r="G105" s="59"/>
      <c r="H105" s="59"/>
      <c r="I105" s="59"/>
      <c r="J105" s="60"/>
    </row>
    <row r="106" spans="1:10" x14ac:dyDescent="0.2">
      <c r="A106" s="59"/>
      <c r="B106" s="59"/>
      <c r="C106" s="59"/>
      <c r="D106" s="59"/>
      <c r="E106" s="59"/>
      <c r="F106" s="59"/>
      <c r="G106" s="59"/>
      <c r="H106" s="59"/>
      <c r="I106" s="59"/>
      <c r="J106" s="60"/>
    </row>
    <row r="107" spans="1:10" x14ac:dyDescent="0.2">
      <c r="A107" s="59"/>
      <c r="B107" s="59"/>
      <c r="C107" s="59"/>
      <c r="D107" s="59"/>
      <c r="E107" s="59"/>
      <c r="F107" s="59"/>
      <c r="G107" s="59"/>
      <c r="H107" s="59"/>
      <c r="I107" s="59"/>
      <c r="J107" s="60"/>
    </row>
    <row r="108" spans="1:10" x14ac:dyDescent="0.2">
      <c r="A108" s="59"/>
      <c r="B108" s="59"/>
      <c r="C108" s="59"/>
      <c r="D108" s="59"/>
      <c r="E108" s="59"/>
      <c r="F108" s="59"/>
      <c r="G108" s="59"/>
      <c r="H108" s="59"/>
      <c r="I108" s="59"/>
      <c r="J108" s="60"/>
    </row>
    <row r="109" spans="1:10" x14ac:dyDescent="0.2">
      <c r="A109" s="59"/>
      <c r="B109" s="59"/>
      <c r="C109" s="59"/>
      <c r="D109" s="59"/>
      <c r="E109" s="59"/>
      <c r="F109" s="59"/>
      <c r="G109" s="59"/>
      <c r="H109" s="59"/>
      <c r="I109" s="59"/>
      <c r="J109" s="60"/>
    </row>
    <row r="110" spans="1:10" x14ac:dyDescent="0.2">
      <c r="A110" s="59"/>
      <c r="B110" s="59"/>
      <c r="C110" s="59"/>
      <c r="D110" s="59"/>
      <c r="E110" s="59"/>
      <c r="F110" s="59"/>
      <c r="G110" s="59"/>
      <c r="H110" s="59"/>
      <c r="I110" s="59"/>
      <c r="J110" s="60"/>
    </row>
    <row r="111" spans="1:10" x14ac:dyDescent="0.2">
      <c r="A111" s="59"/>
      <c r="B111" s="59"/>
      <c r="C111" s="59"/>
      <c r="D111" s="59"/>
      <c r="E111" s="59"/>
      <c r="F111" s="59"/>
      <c r="G111" s="59"/>
      <c r="H111" s="59"/>
      <c r="I111" s="59"/>
      <c r="J111" s="60"/>
    </row>
    <row r="112" spans="1:10" x14ac:dyDescent="0.2">
      <c r="A112" s="59"/>
      <c r="B112" s="59"/>
      <c r="C112" s="59"/>
      <c r="D112" s="59"/>
      <c r="E112" s="59"/>
      <c r="F112" s="59"/>
      <c r="G112" s="59"/>
      <c r="H112" s="59"/>
      <c r="I112" s="59"/>
      <c r="J112" s="60"/>
    </row>
    <row r="113" spans="1:10" x14ac:dyDescent="0.2">
      <c r="A113" s="59"/>
      <c r="B113" s="59"/>
      <c r="C113" s="59"/>
      <c r="D113" s="59"/>
      <c r="E113" s="59"/>
      <c r="F113" s="59"/>
      <c r="G113" s="59"/>
      <c r="H113" s="59"/>
      <c r="I113" s="59"/>
      <c r="J113" s="60"/>
    </row>
    <row r="114" spans="1:10" x14ac:dyDescent="0.2">
      <c r="A114" s="59"/>
      <c r="B114" s="59"/>
      <c r="C114" s="59"/>
      <c r="D114" s="59"/>
      <c r="E114" s="59"/>
      <c r="F114" s="59"/>
      <c r="G114" s="59"/>
      <c r="H114" s="59"/>
      <c r="I114" s="59"/>
      <c r="J114" s="60"/>
    </row>
    <row r="115" spans="1:10" x14ac:dyDescent="0.2">
      <c r="A115" s="59"/>
      <c r="B115" s="59"/>
      <c r="C115" s="59"/>
      <c r="D115" s="59"/>
      <c r="E115" s="59"/>
      <c r="F115" s="59"/>
      <c r="G115" s="59"/>
      <c r="H115" s="59"/>
      <c r="I115" s="59"/>
      <c r="J115" s="60"/>
    </row>
    <row r="116" spans="1:10" x14ac:dyDescent="0.2">
      <c r="A116" s="59"/>
      <c r="B116" s="59"/>
      <c r="C116" s="59"/>
      <c r="D116" s="59"/>
      <c r="E116" s="59"/>
      <c r="F116" s="59"/>
      <c r="G116" s="59"/>
      <c r="H116" s="59"/>
      <c r="I116" s="59"/>
      <c r="J116" s="60"/>
    </row>
    <row r="117" spans="1:10" x14ac:dyDescent="0.2">
      <c r="A117" s="59"/>
      <c r="B117" s="59"/>
      <c r="C117" s="59"/>
      <c r="D117" s="59"/>
      <c r="E117" s="59"/>
      <c r="F117" s="59"/>
      <c r="G117" s="59"/>
      <c r="H117" s="59"/>
      <c r="I117" s="59"/>
      <c r="J117" s="60"/>
    </row>
    <row r="118" spans="1:10" x14ac:dyDescent="0.2">
      <c r="A118" s="59"/>
      <c r="B118" s="59"/>
      <c r="C118" s="59"/>
      <c r="D118" s="59"/>
      <c r="E118" s="59"/>
      <c r="F118" s="59"/>
      <c r="G118" s="59"/>
      <c r="H118" s="59"/>
      <c r="I118" s="59"/>
      <c r="J118" s="60"/>
    </row>
    <row r="119" spans="1:10" x14ac:dyDescent="0.2">
      <c r="A119" s="59"/>
      <c r="B119" s="59"/>
      <c r="C119" s="59"/>
      <c r="D119" s="59"/>
      <c r="E119" s="59"/>
      <c r="F119" s="59"/>
      <c r="G119" s="59"/>
      <c r="H119" s="59"/>
      <c r="I119" s="59"/>
      <c r="J119" s="60"/>
    </row>
    <row r="120" spans="1:10" x14ac:dyDescent="0.2">
      <c r="A120" s="59"/>
      <c r="B120" s="59"/>
      <c r="C120" s="59"/>
      <c r="D120" s="59"/>
      <c r="E120" s="59"/>
      <c r="F120" s="59"/>
      <c r="G120" s="59"/>
      <c r="H120" s="59"/>
      <c r="I120" s="59"/>
      <c r="J120" s="60"/>
    </row>
    <row r="121" spans="1:10" x14ac:dyDescent="0.2">
      <c r="A121" s="59"/>
      <c r="B121" s="59"/>
      <c r="C121" s="59"/>
      <c r="D121" s="59"/>
      <c r="E121" s="59"/>
      <c r="F121" s="59"/>
      <c r="G121" s="59"/>
      <c r="H121" s="59"/>
      <c r="I121" s="59"/>
      <c r="J121" s="60"/>
    </row>
    <row r="122" spans="1:10" x14ac:dyDescent="0.2">
      <c r="A122" s="59"/>
      <c r="B122" s="59"/>
      <c r="C122" s="59"/>
      <c r="D122" s="59"/>
      <c r="E122" s="59"/>
      <c r="F122" s="59"/>
      <c r="G122" s="59"/>
      <c r="H122" s="59"/>
      <c r="I122" s="59"/>
      <c r="J122" s="60"/>
    </row>
    <row r="123" spans="1:10" x14ac:dyDescent="0.2">
      <c r="A123" s="59"/>
      <c r="B123" s="59"/>
      <c r="C123" s="59"/>
      <c r="D123" s="59"/>
      <c r="E123" s="59"/>
      <c r="F123" s="59"/>
      <c r="G123" s="59"/>
      <c r="H123" s="59"/>
      <c r="I123" s="59"/>
      <c r="J123" s="60"/>
    </row>
    <row r="124" spans="1:10" x14ac:dyDescent="0.2">
      <c r="A124" s="59"/>
      <c r="B124" s="59"/>
      <c r="C124" s="59"/>
      <c r="D124" s="59"/>
      <c r="E124" s="59"/>
      <c r="F124" s="59"/>
      <c r="G124" s="59"/>
      <c r="H124" s="59"/>
      <c r="I124" s="59"/>
      <c r="J124" s="60"/>
    </row>
    <row r="125" spans="1:10" x14ac:dyDescent="0.2">
      <c r="A125" s="59"/>
      <c r="B125" s="59"/>
      <c r="C125" s="59"/>
      <c r="D125" s="59"/>
      <c r="E125" s="59"/>
      <c r="F125" s="59"/>
      <c r="G125" s="59"/>
      <c r="H125" s="59"/>
      <c r="I125" s="59"/>
      <c r="J125" s="60"/>
    </row>
    <row r="126" spans="1:10" x14ac:dyDescent="0.2">
      <c r="A126" s="59"/>
      <c r="B126" s="59"/>
      <c r="C126" s="59"/>
      <c r="D126" s="59"/>
      <c r="E126" s="59"/>
      <c r="F126" s="59"/>
      <c r="G126" s="59"/>
      <c r="H126" s="59"/>
      <c r="I126" s="59"/>
      <c r="J126" s="60"/>
    </row>
    <row r="127" spans="1:10" x14ac:dyDescent="0.2">
      <c r="A127" s="59"/>
      <c r="B127" s="59"/>
      <c r="C127" s="59"/>
      <c r="D127" s="59"/>
      <c r="E127" s="59"/>
      <c r="F127" s="59"/>
      <c r="G127" s="59"/>
      <c r="H127" s="59"/>
      <c r="I127" s="59"/>
      <c r="J127" s="60"/>
    </row>
    <row r="128" spans="1:10" x14ac:dyDescent="0.2">
      <c r="A128" s="59"/>
      <c r="B128" s="59"/>
      <c r="C128" s="59"/>
      <c r="D128" s="59"/>
      <c r="E128" s="59"/>
      <c r="F128" s="59"/>
      <c r="G128" s="59"/>
      <c r="H128" s="59"/>
      <c r="I128" s="59"/>
      <c r="J128" s="60"/>
    </row>
    <row r="129" spans="1:10" x14ac:dyDescent="0.2">
      <c r="A129" s="59"/>
      <c r="B129" s="59"/>
      <c r="C129" s="59"/>
      <c r="D129" s="59"/>
      <c r="E129" s="59"/>
      <c r="F129" s="59"/>
      <c r="G129" s="59"/>
      <c r="H129" s="59"/>
      <c r="I129" s="59"/>
      <c r="J129" s="60"/>
    </row>
    <row r="130" spans="1:10" x14ac:dyDescent="0.2">
      <c r="A130" s="59"/>
      <c r="B130" s="59"/>
      <c r="C130" s="59"/>
      <c r="D130" s="59"/>
      <c r="E130" s="59"/>
      <c r="F130" s="59"/>
      <c r="G130" s="59"/>
      <c r="H130" s="59"/>
      <c r="I130" s="59"/>
      <c r="J130" s="60"/>
    </row>
    <row r="131" spans="1:10" x14ac:dyDescent="0.2">
      <c r="A131" s="59"/>
      <c r="B131" s="59"/>
      <c r="C131" s="59"/>
      <c r="D131" s="59"/>
      <c r="E131" s="59"/>
      <c r="F131" s="59"/>
      <c r="G131" s="59"/>
      <c r="H131" s="59"/>
      <c r="I131" s="59"/>
      <c r="J131" s="60"/>
    </row>
    <row r="132" spans="1:10" x14ac:dyDescent="0.2">
      <c r="A132" s="59"/>
      <c r="B132" s="59"/>
      <c r="C132" s="59"/>
      <c r="D132" s="59"/>
      <c r="E132" s="59"/>
      <c r="F132" s="59"/>
      <c r="G132" s="59"/>
      <c r="H132" s="59"/>
      <c r="I132" s="59"/>
      <c r="J132" s="60"/>
    </row>
    <row r="133" spans="1:10" x14ac:dyDescent="0.2">
      <c r="A133" s="59"/>
      <c r="B133" s="59"/>
      <c r="C133" s="59"/>
      <c r="D133" s="59"/>
      <c r="E133" s="59"/>
      <c r="F133" s="59"/>
      <c r="G133" s="59"/>
      <c r="H133" s="59"/>
      <c r="I133" s="59"/>
      <c r="J133" s="60"/>
    </row>
    <row r="134" spans="1:10" x14ac:dyDescent="0.2">
      <c r="A134" s="59"/>
      <c r="B134" s="59"/>
      <c r="C134" s="59"/>
      <c r="D134" s="59"/>
      <c r="E134" s="59"/>
      <c r="F134" s="59"/>
      <c r="G134" s="59"/>
      <c r="H134" s="59"/>
      <c r="I134" s="59"/>
      <c r="J134" s="60"/>
    </row>
    <row r="135" spans="1:10" x14ac:dyDescent="0.2">
      <c r="A135" s="59"/>
      <c r="B135" s="59"/>
      <c r="C135" s="59"/>
      <c r="D135" s="59"/>
      <c r="E135" s="59"/>
      <c r="F135" s="59"/>
      <c r="G135" s="59"/>
      <c r="H135" s="59"/>
      <c r="I135" s="59"/>
      <c r="J135" s="60"/>
    </row>
    <row r="136" spans="1:10" x14ac:dyDescent="0.2">
      <c r="A136" s="59"/>
      <c r="B136" s="59"/>
      <c r="C136" s="59"/>
      <c r="D136" s="59"/>
      <c r="E136" s="59"/>
      <c r="F136" s="59"/>
      <c r="G136" s="59"/>
      <c r="H136" s="59"/>
      <c r="I136" s="59"/>
      <c r="J136" s="60"/>
    </row>
    <row r="137" spans="1:10" x14ac:dyDescent="0.2">
      <c r="A137" s="59"/>
      <c r="B137" s="59"/>
      <c r="C137" s="59"/>
      <c r="D137" s="59"/>
      <c r="E137" s="59"/>
      <c r="F137" s="59"/>
      <c r="G137" s="59"/>
      <c r="H137" s="59"/>
      <c r="I137" s="59"/>
      <c r="J137" s="60"/>
    </row>
    <row r="138" spans="1:10" x14ac:dyDescent="0.2">
      <c r="A138" s="59"/>
      <c r="B138" s="59"/>
      <c r="C138" s="59"/>
      <c r="D138" s="59"/>
      <c r="E138" s="59"/>
      <c r="F138" s="59"/>
      <c r="G138" s="59"/>
      <c r="H138" s="59"/>
      <c r="I138" s="59"/>
      <c r="J138" s="60"/>
    </row>
    <row r="139" spans="1:10" x14ac:dyDescent="0.2">
      <c r="A139" s="59"/>
      <c r="B139" s="59"/>
      <c r="C139" s="59"/>
      <c r="D139" s="59"/>
      <c r="E139" s="59"/>
      <c r="F139" s="59"/>
      <c r="G139" s="59"/>
      <c r="H139" s="59"/>
      <c r="I139" s="59"/>
      <c r="J139" s="60"/>
    </row>
    <row r="140" spans="1:10" x14ac:dyDescent="0.2">
      <c r="A140" s="59"/>
      <c r="B140" s="59"/>
      <c r="C140" s="59"/>
      <c r="D140" s="59"/>
      <c r="E140" s="59"/>
      <c r="F140" s="59"/>
      <c r="G140" s="59"/>
      <c r="H140" s="59"/>
      <c r="I140" s="59"/>
      <c r="J140" s="60"/>
    </row>
    <row r="141" spans="1:10" x14ac:dyDescent="0.2">
      <c r="A141" s="59"/>
      <c r="B141" s="59"/>
      <c r="C141" s="59"/>
      <c r="D141" s="59"/>
      <c r="E141" s="59"/>
      <c r="F141" s="59"/>
      <c r="G141" s="59"/>
      <c r="H141" s="59"/>
      <c r="I141" s="59"/>
      <c r="J141" s="60"/>
    </row>
    <row r="142" spans="1:10" x14ac:dyDescent="0.2">
      <c r="A142" s="59"/>
      <c r="B142" s="59"/>
      <c r="C142" s="59"/>
      <c r="D142" s="59"/>
      <c r="E142" s="59"/>
      <c r="F142" s="59"/>
      <c r="G142" s="59"/>
      <c r="H142" s="59"/>
      <c r="I142" s="59"/>
      <c r="J142" s="60"/>
    </row>
    <row r="143" spans="1:10" x14ac:dyDescent="0.2">
      <c r="A143" s="59"/>
      <c r="B143" s="59"/>
      <c r="C143" s="59"/>
      <c r="D143" s="59"/>
      <c r="E143" s="59"/>
      <c r="F143" s="59"/>
      <c r="G143" s="59"/>
      <c r="H143" s="59"/>
      <c r="I143" s="59"/>
      <c r="J143" s="60"/>
    </row>
    <row r="144" spans="1:10" x14ac:dyDescent="0.2">
      <c r="A144" s="59"/>
      <c r="B144" s="59"/>
      <c r="C144" s="59"/>
      <c r="D144" s="59"/>
      <c r="E144" s="59"/>
      <c r="F144" s="59"/>
      <c r="G144" s="59"/>
      <c r="H144" s="59"/>
      <c r="I144" s="59"/>
      <c r="J144" s="60"/>
    </row>
    <row r="145" spans="1:10" x14ac:dyDescent="0.2">
      <c r="A145" s="59"/>
      <c r="B145" s="59"/>
      <c r="C145" s="59"/>
      <c r="D145" s="59"/>
      <c r="E145" s="59"/>
      <c r="F145" s="59"/>
      <c r="G145" s="59"/>
      <c r="H145" s="59"/>
      <c r="I145" s="59"/>
      <c r="J145" s="60"/>
    </row>
    <row r="146" spans="1:10" x14ac:dyDescent="0.2">
      <c r="A146" s="59"/>
      <c r="B146" s="59"/>
      <c r="C146" s="59"/>
      <c r="D146" s="59"/>
      <c r="E146" s="59"/>
      <c r="F146" s="59"/>
      <c r="G146" s="59"/>
      <c r="H146" s="59"/>
      <c r="I146" s="59"/>
      <c r="J146" s="60"/>
    </row>
    <row r="147" spans="1:10" x14ac:dyDescent="0.2">
      <c r="A147" s="59"/>
      <c r="B147" s="59"/>
      <c r="C147" s="59"/>
      <c r="D147" s="59"/>
      <c r="E147" s="59"/>
      <c r="F147" s="59"/>
      <c r="G147" s="59"/>
      <c r="H147" s="59"/>
      <c r="I147" s="59"/>
      <c r="J147" s="60"/>
    </row>
    <row r="148" spans="1:10" x14ac:dyDescent="0.2">
      <c r="A148" s="59"/>
      <c r="B148" s="59"/>
      <c r="C148" s="59"/>
      <c r="D148" s="59"/>
      <c r="E148" s="59"/>
      <c r="F148" s="59"/>
      <c r="G148" s="59"/>
      <c r="H148" s="59"/>
      <c r="I148" s="59"/>
      <c r="J148" s="60"/>
    </row>
    <row r="149" spans="1:10" x14ac:dyDescent="0.2">
      <c r="A149" s="59"/>
      <c r="B149" s="59"/>
      <c r="C149" s="59"/>
      <c r="D149" s="59"/>
      <c r="E149" s="59"/>
      <c r="F149" s="59"/>
      <c r="G149" s="59"/>
      <c r="H149" s="59"/>
      <c r="I149" s="59"/>
      <c r="J149" s="60"/>
    </row>
    <row r="150" spans="1:10" x14ac:dyDescent="0.2">
      <c r="A150" s="59"/>
      <c r="B150" s="59"/>
      <c r="C150" s="59"/>
      <c r="D150" s="59"/>
      <c r="E150" s="59"/>
      <c r="F150" s="59"/>
      <c r="G150" s="59"/>
      <c r="H150" s="59"/>
      <c r="I150" s="59"/>
      <c r="J150" s="60"/>
    </row>
    <row r="151" spans="1:10" x14ac:dyDescent="0.2">
      <c r="A151" s="59"/>
      <c r="B151" s="59"/>
      <c r="C151" s="59"/>
      <c r="D151" s="59"/>
      <c r="E151" s="59"/>
      <c r="F151" s="59"/>
      <c r="G151" s="59"/>
      <c r="H151" s="59"/>
      <c r="I151" s="59"/>
      <c r="J151" s="60"/>
    </row>
    <row r="152" spans="1:10" x14ac:dyDescent="0.2">
      <c r="A152" s="59"/>
      <c r="B152" s="59"/>
      <c r="C152" s="59"/>
      <c r="D152" s="59"/>
      <c r="E152" s="59"/>
      <c r="F152" s="59"/>
      <c r="G152" s="59"/>
      <c r="H152" s="59"/>
      <c r="I152" s="59"/>
      <c r="J152" s="60"/>
    </row>
    <row r="153" spans="1:10" x14ac:dyDescent="0.2">
      <c r="A153" s="59"/>
      <c r="B153" s="59"/>
      <c r="C153" s="59"/>
      <c r="D153" s="59"/>
      <c r="E153" s="59"/>
      <c r="F153" s="59"/>
      <c r="G153" s="59"/>
      <c r="H153" s="59"/>
      <c r="I153" s="59"/>
      <c r="J153" s="60"/>
    </row>
    <row r="154" spans="1:10" x14ac:dyDescent="0.2">
      <c r="A154" s="59"/>
      <c r="B154" s="59"/>
      <c r="C154" s="59"/>
      <c r="D154" s="59"/>
      <c r="E154" s="59"/>
      <c r="F154" s="59"/>
      <c r="G154" s="59"/>
      <c r="H154" s="59"/>
      <c r="I154" s="59"/>
      <c r="J154" s="60"/>
    </row>
    <row r="155" spans="1:10" x14ac:dyDescent="0.2">
      <c r="A155" s="59"/>
      <c r="B155" s="59"/>
      <c r="C155" s="59"/>
      <c r="D155" s="59"/>
      <c r="E155" s="59"/>
      <c r="F155" s="59"/>
      <c r="G155" s="59"/>
      <c r="H155" s="59"/>
      <c r="I155" s="59"/>
      <c r="J155" s="60"/>
    </row>
    <row r="156" spans="1:10" x14ac:dyDescent="0.2">
      <c r="A156" s="59"/>
      <c r="B156" s="59"/>
      <c r="C156" s="59"/>
      <c r="D156" s="59"/>
      <c r="E156" s="59"/>
      <c r="F156" s="59"/>
      <c r="G156" s="59"/>
      <c r="H156" s="59"/>
      <c r="I156" s="59"/>
      <c r="J156" s="60"/>
    </row>
    <row r="157" spans="1:10" x14ac:dyDescent="0.2">
      <c r="A157" s="59"/>
      <c r="B157" s="59"/>
      <c r="C157" s="59"/>
      <c r="D157" s="59"/>
      <c r="E157" s="59"/>
      <c r="F157" s="59"/>
      <c r="G157" s="59"/>
      <c r="H157" s="59"/>
      <c r="I157" s="59"/>
      <c r="J157" s="60"/>
    </row>
    <row r="158" spans="1:10" x14ac:dyDescent="0.2">
      <c r="A158" s="59"/>
      <c r="B158" s="59"/>
      <c r="C158" s="59"/>
      <c r="D158" s="59"/>
      <c r="E158" s="59"/>
      <c r="F158" s="59"/>
      <c r="G158" s="59"/>
      <c r="H158" s="59"/>
      <c r="I158" s="59"/>
      <c r="J158" s="60"/>
    </row>
    <row r="159" spans="1:10" x14ac:dyDescent="0.2">
      <c r="A159" s="59"/>
      <c r="B159" s="59"/>
      <c r="C159" s="59"/>
      <c r="D159" s="59"/>
      <c r="E159" s="59"/>
      <c r="F159" s="59"/>
      <c r="G159" s="59"/>
      <c r="H159" s="59"/>
      <c r="I159" s="59"/>
      <c r="J159" s="60"/>
    </row>
    <row r="160" spans="1:10" x14ac:dyDescent="0.2">
      <c r="A160" s="59"/>
      <c r="B160" s="59"/>
      <c r="C160" s="59"/>
      <c r="D160" s="59"/>
      <c r="E160" s="59"/>
      <c r="F160" s="59"/>
      <c r="G160" s="59"/>
      <c r="H160" s="59"/>
      <c r="I160" s="59"/>
      <c r="J160" s="60"/>
    </row>
    <row r="161" spans="1:10" x14ac:dyDescent="0.2">
      <c r="A161" s="59"/>
      <c r="B161" s="59"/>
      <c r="C161" s="59"/>
      <c r="D161" s="59"/>
      <c r="E161" s="59"/>
      <c r="F161" s="59"/>
      <c r="G161" s="59"/>
      <c r="H161" s="59"/>
      <c r="I161" s="59"/>
      <c r="J161" s="60"/>
    </row>
    <row r="162" spans="1:10" x14ac:dyDescent="0.2">
      <c r="A162" s="59"/>
      <c r="B162" s="59"/>
      <c r="C162" s="59"/>
      <c r="D162" s="59"/>
      <c r="E162" s="59"/>
      <c r="F162" s="59"/>
      <c r="G162" s="59"/>
      <c r="H162" s="59"/>
      <c r="I162" s="59"/>
      <c r="J162" s="60"/>
    </row>
    <row r="163" spans="1:10" x14ac:dyDescent="0.2">
      <c r="A163" s="59"/>
      <c r="B163" s="59"/>
      <c r="C163" s="59"/>
      <c r="D163" s="59"/>
      <c r="E163" s="59"/>
      <c r="F163" s="59"/>
      <c r="G163" s="59"/>
      <c r="H163" s="59"/>
      <c r="I163" s="59"/>
      <c r="J163" s="60"/>
    </row>
    <row r="164" spans="1:10" x14ac:dyDescent="0.2">
      <c r="A164" s="59"/>
      <c r="B164" s="59"/>
      <c r="C164" s="59"/>
      <c r="D164" s="59"/>
      <c r="E164" s="59"/>
      <c r="F164" s="59"/>
      <c r="G164" s="59"/>
      <c r="H164" s="59"/>
      <c r="I164" s="59"/>
      <c r="J164" s="60"/>
    </row>
    <row r="165" spans="1:10" x14ac:dyDescent="0.2">
      <c r="A165" s="59"/>
      <c r="B165" s="59"/>
      <c r="C165" s="59"/>
      <c r="D165" s="59"/>
      <c r="E165" s="59"/>
      <c r="F165" s="59"/>
      <c r="G165" s="59"/>
      <c r="H165" s="59"/>
      <c r="I165" s="59"/>
      <c r="J165" s="60"/>
    </row>
    <row r="166" spans="1:10" x14ac:dyDescent="0.2">
      <c r="A166" s="59"/>
      <c r="B166" s="59"/>
      <c r="C166" s="59"/>
      <c r="D166" s="59"/>
      <c r="E166" s="59"/>
      <c r="F166" s="59"/>
      <c r="G166" s="59"/>
      <c r="H166" s="59"/>
      <c r="I166" s="59"/>
      <c r="J166" s="60"/>
    </row>
    <row r="167" spans="1:10" x14ac:dyDescent="0.2">
      <c r="A167" s="59"/>
      <c r="B167" s="59"/>
      <c r="C167" s="59"/>
      <c r="D167" s="59"/>
      <c r="E167" s="59"/>
      <c r="F167" s="59"/>
      <c r="G167" s="59"/>
      <c r="H167" s="59"/>
      <c r="I167" s="59"/>
      <c r="J167" s="60"/>
    </row>
    <row r="168" spans="1:10" x14ac:dyDescent="0.2">
      <c r="A168" s="59"/>
      <c r="B168" s="59"/>
      <c r="C168" s="59"/>
      <c r="D168" s="59"/>
      <c r="E168" s="59"/>
      <c r="F168" s="59"/>
      <c r="G168" s="59"/>
      <c r="H168" s="59"/>
      <c r="I168" s="59"/>
      <c r="J168" s="60"/>
    </row>
    <row r="169" spans="1:10" x14ac:dyDescent="0.2">
      <c r="A169" s="59"/>
      <c r="B169" s="59"/>
      <c r="C169" s="59"/>
      <c r="D169" s="59"/>
      <c r="E169" s="59"/>
      <c r="F169" s="59"/>
      <c r="G169" s="59"/>
      <c r="H169" s="59"/>
      <c r="I169" s="59"/>
      <c r="J169" s="60"/>
    </row>
    <row r="170" spans="1:10" x14ac:dyDescent="0.2">
      <c r="A170" s="59"/>
      <c r="B170" s="59"/>
      <c r="C170" s="59"/>
      <c r="D170" s="59"/>
      <c r="E170" s="59"/>
      <c r="F170" s="59"/>
      <c r="G170" s="59"/>
      <c r="H170" s="59"/>
      <c r="I170" s="59"/>
      <c r="J170" s="60"/>
    </row>
    <row r="171" spans="1:10" x14ac:dyDescent="0.2">
      <c r="A171" s="59"/>
      <c r="B171" s="59"/>
      <c r="C171" s="59"/>
      <c r="D171" s="59"/>
      <c r="E171" s="59"/>
      <c r="F171" s="59"/>
      <c r="G171" s="59"/>
      <c r="H171" s="59"/>
      <c r="I171" s="59"/>
      <c r="J171" s="60"/>
    </row>
    <row r="172" spans="1:10" x14ac:dyDescent="0.2">
      <c r="A172" s="59"/>
      <c r="B172" s="59"/>
      <c r="C172" s="59"/>
      <c r="D172" s="59"/>
      <c r="E172" s="59"/>
      <c r="F172" s="59"/>
      <c r="G172" s="59"/>
      <c r="H172" s="59"/>
      <c r="I172" s="59"/>
      <c r="J172" s="60"/>
    </row>
    <row r="173" spans="1:10" x14ac:dyDescent="0.2">
      <c r="A173" s="59"/>
      <c r="B173" s="59"/>
      <c r="C173" s="59"/>
      <c r="D173" s="59"/>
      <c r="E173" s="59"/>
      <c r="F173" s="59"/>
      <c r="G173" s="59"/>
      <c r="H173" s="59"/>
      <c r="I173" s="59"/>
      <c r="J173" s="60"/>
    </row>
    <row r="174" spans="1:10" x14ac:dyDescent="0.2">
      <c r="A174" s="59"/>
      <c r="B174" s="59"/>
      <c r="C174" s="59"/>
      <c r="D174" s="59"/>
      <c r="E174" s="59"/>
      <c r="F174" s="59"/>
      <c r="G174" s="59"/>
      <c r="H174" s="59"/>
      <c r="I174" s="59"/>
      <c r="J174" s="60"/>
    </row>
    <row r="175" spans="1:10" x14ac:dyDescent="0.2">
      <c r="A175" s="59"/>
      <c r="B175" s="59"/>
      <c r="C175" s="59"/>
      <c r="D175" s="59"/>
      <c r="E175" s="59"/>
      <c r="F175" s="59"/>
      <c r="G175" s="59"/>
      <c r="H175" s="59"/>
      <c r="I175" s="59"/>
      <c r="J175" s="60"/>
    </row>
    <row r="176" spans="1:10" x14ac:dyDescent="0.2">
      <c r="A176" s="59"/>
      <c r="B176" s="59"/>
      <c r="C176" s="59"/>
      <c r="D176" s="59"/>
      <c r="E176" s="59"/>
      <c r="F176" s="59"/>
      <c r="G176" s="59"/>
      <c r="H176" s="59"/>
      <c r="I176" s="59"/>
      <c r="J176" s="60"/>
    </row>
    <row r="177" spans="1:10" x14ac:dyDescent="0.2">
      <c r="A177" s="59"/>
      <c r="B177" s="59"/>
      <c r="C177" s="59"/>
      <c r="D177" s="59"/>
      <c r="E177" s="59"/>
      <c r="F177" s="59"/>
      <c r="G177" s="59"/>
      <c r="H177" s="59"/>
      <c r="I177" s="59"/>
      <c r="J177" s="60"/>
    </row>
    <row r="178" spans="1:10" x14ac:dyDescent="0.2">
      <c r="A178" s="59"/>
      <c r="B178" s="59"/>
      <c r="C178" s="59"/>
      <c r="D178" s="59"/>
      <c r="E178" s="59"/>
      <c r="F178" s="59"/>
      <c r="G178" s="59"/>
      <c r="H178" s="59"/>
      <c r="I178" s="59"/>
      <c r="J178" s="60"/>
    </row>
    <row r="179" spans="1:10" x14ac:dyDescent="0.2">
      <c r="A179" s="59"/>
      <c r="B179" s="59"/>
      <c r="C179" s="59"/>
      <c r="D179" s="59"/>
      <c r="E179" s="59"/>
      <c r="F179" s="59"/>
      <c r="G179" s="59"/>
      <c r="H179" s="59"/>
      <c r="I179" s="59"/>
      <c r="J179" s="60"/>
    </row>
    <row r="180" spans="1:10" x14ac:dyDescent="0.2">
      <c r="A180" s="59"/>
      <c r="B180" s="59"/>
      <c r="C180" s="59"/>
      <c r="D180" s="59"/>
      <c r="E180" s="59"/>
      <c r="F180" s="59"/>
      <c r="G180" s="59"/>
      <c r="H180" s="59"/>
      <c r="I180" s="59"/>
      <c r="J180" s="60"/>
    </row>
    <row r="181" spans="1:10" x14ac:dyDescent="0.2">
      <c r="A181" s="59"/>
      <c r="B181" s="59"/>
      <c r="C181" s="59"/>
      <c r="D181" s="59"/>
      <c r="E181" s="59"/>
      <c r="F181" s="59"/>
      <c r="G181" s="59"/>
      <c r="H181" s="59"/>
      <c r="I181" s="59"/>
      <c r="J181" s="60"/>
    </row>
    <row r="182" spans="1:10" x14ac:dyDescent="0.2">
      <c r="J182" s="60"/>
    </row>
    <row r="183" spans="1:10" x14ac:dyDescent="0.2">
      <c r="J183" s="60"/>
    </row>
    <row r="184" spans="1:10" x14ac:dyDescent="0.2">
      <c r="J184" s="60"/>
    </row>
    <row r="185" spans="1:10" x14ac:dyDescent="0.2">
      <c r="J185" s="60"/>
    </row>
    <row r="186" spans="1:10" x14ac:dyDescent="0.2">
      <c r="J186" s="60"/>
    </row>
    <row r="187" spans="1:10" x14ac:dyDescent="0.2">
      <c r="J187" s="60"/>
    </row>
    <row r="188" spans="1:10" x14ac:dyDescent="0.2">
      <c r="J188" s="60"/>
    </row>
    <row r="189" spans="1:10" x14ac:dyDescent="0.2">
      <c r="J189" s="60"/>
    </row>
    <row r="190" spans="1:10" x14ac:dyDescent="0.2">
      <c r="J190" s="60"/>
    </row>
    <row r="191" spans="1:10" x14ac:dyDescent="0.2">
      <c r="J191" s="60"/>
    </row>
    <row r="192" spans="1:10" x14ac:dyDescent="0.2">
      <c r="J192" s="60"/>
    </row>
    <row r="193" spans="10:10" x14ac:dyDescent="0.2">
      <c r="J193" s="60"/>
    </row>
    <row r="194" spans="10:10" x14ac:dyDescent="0.2">
      <c r="J194" s="60"/>
    </row>
    <row r="195" spans="10:10" x14ac:dyDescent="0.2">
      <c r="J195" s="60"/>
    </row>
    <row r="196" spans="10:10" x14ac:dyDescent="0.2">
      <c r="J196" s="60"/>
    </row>
    <row r="197" spans="10:10" x14ac:dyDescent="0.2">
      <c r="J197" s="60"/>
    </row>
    <row r="198" spans="10:10" x14ac:dyDescent="0.2">
      <c r="J198" s="60"/>
    </row>
    <row r="199" spans="10:10" x14ac:dyDescent="0.2">
      <c r="J199" s="60"/>
    </row>
    <row r="200" spans="10:10" x14ac:dyDescent="0.2">
      <c r="J200" s="60"/>
    </row>
    <row r="201" spans="10:10" x14ac:dyDescent="0.2">
      <c r="J201" s="60"/>
    </row>
    <row r="202" spans="10:10" x14ac:dyDescent="0.2">
      <c r="J202" s="60"/>
    </row>
    <row r="203" spans="10:10" x14ac:dyDescent="0.2">
      <c r="J203" s="60"/>
    </row>
    <row r="204" spans="10:10" x14ac:dyDescent="0.2">
      <c r="J204" s="60"/>
    </row>
    <row r="205" spans="10:10" x14ac:dyDescent="0.2">
      <c r="J205" s="60"/>
    </row>
    <row r="206" spans="10:10" x14ac:dyDescent="0.2">
      <c r="J206" s="60"/>
    </row>
    <row r="207" spans="10:10" x14ac:dyDescent="0.2">
      <c r="J207" s="60"/>
    </row>
    <row r="208" spans="10:10" x14ac:dyDescent="0.2">
      <c r="J208" s="60"/>
    </row>
    <row r="209" spans="10:10" x14ac:dyDescent="0.2">
      <c r="J209" s="60"/>
    </row>
    <row r="210" spans="10:10" x14ac:dyDescent="0.2">
      <c r="J210" s="60"/>
    </row>
    <row r="211" spans="10:10" x14ac:dyDescent="0.2">
      <c r="J211" s="60"/>
    </row>
    <row r="212" spans="10:10" x14ac:dyDescent="0.2">
      <c r="J212" s="60"/>
    </row>
    <row r="213" spans="10:10" x14ac:dyDescent="0.2">
      <c r="J213" s="60"/>
    </row>
    <row r="214" spans="10:10" x14ac:dyDescent="0.2">
      <c r="J214" s="60"/>
    </row>
    <row r="215" spans="10:10" x14ac:dyDescent="0.2">
      <c r="J215" s="60"/>
    </row>
    <row r="216" spans="10:10" x14ac:dyDescent="0.2">
      <c r="J216" s="60"/>
    </row>
    <row r="217" spans="10:10" x14ac:dyDescent="0.2">
      <c r="J217" s="60"/>
    </row>
    <row r="218" spans="10:10" x14ac:dyDescent="0.2">
      <c r="J218" s="60"/>
    </row>
    <row r="219" spans="10:10" x14ac:dyDescent="0.2">
      <c r="J219" s="60"/>
    </row>
    <row r="220" spans="10:10" x14ac:dyDescent="0.2">
      <c r="J220" s="60"/>
    </row>
    <row r="221" spans="10:10" x14ac:dyDescent="0.2">
      <c r="J221" s="60"/>
    </row>
    <row r="222" spans="10:10" x14ac:dyDescent="0.2">
      <c r="J222" s="60"/>
    </row>
    <row r="223" spans="10:10" x14ac:dyDescent="0.2">
      <c r="J223" s="60"/>
    </row>
    <row r="224" spans="10:10" x14ac:dyDescent="0.2">
      <c r="J224" s="60"/>
    </row>
    <row r="225" spans="10:10" x14ac:dyDescent="0.2">
      <c r="J225" s="60"/>
    </row>
    <row r="226" spans="10:10" x14ac:dyDescent="0.2">
      <c r="J226" s="60"/>
    </row>
    <row r="227" spans="10:10" x14ac:dyDescent="0.2">
      <c r="J227" s="60"/>
    </row>
    <row r="228" spans="10:10" x14ac:dyDescent="0.2">
      <c r="J228" s="60"/>
    </row>
    <row r="229" spans="10:10" x14ac:dyDescent="0.2">
      <c r="J229" s="60"/>
    </row>
    <row r="230" spans="10:10" x14ac:dyDescent="0.2">
      <c r="J230" s="60"/>
    </row>
    <row r="231" spans="10:10" x14ac:dyDescent="0.2">
      <c r="J231" s="60"/>
    </row>
    <row r="232" spans="10:10" x14ac:dyDescent="0.2">
      <c r="J232" s="60"/>
    </row>
    <row r="233" spans="10:10" x14ac:dyDescent="0.2">
      <c r="J233" s="60"/>
    </row>
    <row r="234" spans="10:10" x14ac:dyDescent="0.2">
      <c r="J234" s="60"/>
    </row>
    <row r="235" spans="10:10" x14ac:dyDescent="0.2">
      <c r="J235" s="60"/>
    </row>
    <row r="236" spans="10:10" x14ac:dyDescent="0.2">
      <c r="J236" s="60"/>
    </row>
    <row r="237" spans="10:10" x14ac:dyDescent="0.2">
      <c r="J237" s="60"/>
    </row>
    <row r="238" spans="10:10" x14ac:dyDescent="0.2">
      <c r="J238" s="60"/>
    </row>
    <row r="239" spans="10:10" x14ac:dyDescent="0.2">
      <c r="J239" s="60"/>
    </row>
    <row r="240" spans="10:10" x14ac:dyDescent="0.2">
      <c r="J240" s="60"/>
    </row>
    <row r="241" spans="10:10" x14ac:dyDescent="0.2">
      <c r="J241" s="60"/>
    </row>
    <row r="242" spans="10:10" x14ac:dyDescent="0.2">
      <c r="J242" s="60"/>
    </row>
    <row r="243" spans="10:10" x14ac:dyDescent="0.2">
      <c r="J243" s="60"/>
    </row>
    <row r="244" spans="10:10" x14ac:dyDescent="0.2">
      <c r="J244" s="60"/>
    </row>
    <row r="245" spans="10:10" x14ac:dyDescent="0.2">
      <c r="J245" s="60"/>
    </row>
    <row r="246" spans="10:10" x14ac:dyDescent="0.2">
      <c r="J246" s="60"/>
    </row>
    <row r="247" spans="10:10" x14ac:dyDescent="0.2">
      <c r="J247" s="60"/>
    </row>
    <row r="248" spans="10:10" x14ac:dyDescent="0.2">
      <c r="J248" s="60"/>
    </row>
    <row r="249" spans="10:10" x14ac:dyDescent="0.2">
      <c r="J249" s="60"/>
    </row>
    <row r="250" spans="10:10" x14ac:dyDescent="0.2">
      <c r="J250" s="60"/>
    </row>
    <row r="251" spans="10:10" x14ac:dyDescent="0.2">
      <c r="J251" s="60"/>
    </row>
    <row r="252" spans="10:10" x14ac:dyDescent="0.2">
      <c r="J252" s="60"/>
    </row>
    <row r="253" spans="10:10" x14ac:dyDescent="0.2">
      <c r="J253" s="60"/>
    </row>
    <row r="254" spans="10:10" x14ac:dyDescent="0.2">
      <c r="J254" s="60"/>
    </row>
    <row r="255" spans="10:10" x14ac:dyDescent="0.2">
      <c r="J255" s="60"/>
    </row>
    <row r="256" spans="10:10" x14ac:dyDescent="0.2">
      <c r="J256" s="60"/>
    </row>
    <row r="257" spans="10:10" x14ac:dyDescent="0.2">
      <c r="J257" s="60"/>
    </row>
    <row r="258" spans="10:10" x14ac:dyDescent="0.2">
      <c r="J258" s="60"/>
    </row>
    <row r="259" spans="10:10" x14ac:dyDescent="0.2">
      <c r="J259" s="60"/>
    </row>
    <row r="260" spans="10:10" x14ac:dyDescent="0.2">
      <c r="J260" s="60"/>
    </row>
    <row r="261" spans="10:10" x14ac:dyDescent="0.2">
      <c r="J261" s="60"/>
    </row>
    <row r="262" spans="10:10" x14ac:dyDescent="0.2">
      <c r="J262" s="60"/>
    </row>
    <row r="263" spans="10:10" x14ac:dyDescent="0.2">
      <c r="J263" s="60"/>
    </row>
    <row r="264" spans="10:10" x14ac:dyDescent="0.2">
      <c r="J264" s="60"/>
    </row>
    <row r="265" spans="10:10" x14ac:dyDescent="0.2">
      <c r="J265" s="60"/>
    </row>
    <row r="266" spans="10:10" x14ac:dyDescent="0.2">
      <c r="J266" s="60"/>
    </row>
    <row r="267" spans="10:10" x14ac:dyDescent="0.2">
      <c r="J267" s="60"/>
    </row>
    <row r="268" spans="10:10" x14ac:dyDescent="0.2">
      <c r="J268" s="60"/>
    </row>
    <row r="269" spans="10:10" x14ac:dyDescent="0.2">
      <c r="J269" s="60"/>
    </row>
    <row r="270" spans="10:10" x14ac:dyDescent="0.2">
      <c r="J270" s="60"/>
    </row>
    <row r="271" spans="10:10" x14ac:dyDescent="0.2">
      <c r="J271" s="60"/>
    </row>
    <row r="272" spans="10:10" x14ac:dyDescent="0.2">
      <c r="J272" s="60"/>
    </row>
    <row r="273" spans="10:10" x14ac:dyDescent="0.2">
      <c r="J273" s="60"/>
    </row>
    <row r="274" spans="10:10" x14ac:dyDescent="0.2">
      <c r="J274" s="60"/>
    </row>
    <row r="275" spans="10:10" x14ac:dyDescent="0.2">
      <c r="J275" s="60"/>
    </row>
    <row r="276" spans="10:10" x14ac:dyDescent="0.2">
      <c r="J276" s="60"/>
    </row>
    <row r="277" spans="10:10" x14ac:dyDescent="0.2">
      <c r="J277" s="60"/>
    </row>
    <row r="278" spans="10:10" x14ac:dyDescent="0.2">
      <c r="J278" s="60"/>
    </row>
    <row r="279" spans="10:10" x14ac:dyDescent="0.2">
      <c r="J279" s="60"/>
    </row>
    <row r="280" spans="10:10" x14ac:dyDescent="0.2">
      <c r="J280" s="60"/>
    </row>
    <row r="281" spans="10:10" x14ac:dyDescent="0.2">
      <c r="J281" s="60"/>
    </row>
    <row r="282" spans="10:10" x14ac:dyDescent="0.2">
      <c r="J282" s="60"/>
    </row>
    <row r="283" spans="10:10" x14ac:dyDescent="0.2">
      <c r="J283" s="60"/>
    </row>
    <row r="284" spans="10:10" x14ac:dyDescent="0.2">
      <c r="J284" s="60"/>
    </row>
    <row r="285" spans="10:10" x14ac:dyDescent="0.2">
      <c r="J285" s="60"/>
    </row>
    <row r="286" spans="10:10" x14ac:dyDescent="0.2">
      <c r="J286" s="60"/>
    </row>
    <row r="287" spans="10:10" x14ac:dyDescent="0.2">
      <c r="J287" s="60"/>
    </row>
    <row r="288" spans="10:10" x14ac:dyDescent="0.2">
      <c r="J288" s="60"/>
    </row>
    <row r="289" spans="10:10" x14ac:dyDescent="0.2">
      <c r="J289" s="60"/>
    </row>
    <row r="290" spans="10:10" x14ac:dyDescent="0.2">
      <c r="J290" s="60"/>
    </row>
    <row r="291" spans="10:10" x14ac:dyDescent="0.2">
      <c r="J291" s="60"/>
    </row>
    <row r="292" spans="10:10" x14ac:dyDescent="0.2">
      <c r="J292" s="60"/>
    </row>
    <row r="293" spans="10:10" x14ac:dyDescent="0.2">
      <c r="J293" s="60"/>
    </row>
    <row r="294" spans="10:10" x14ac:dyDescent="0.2">
      <c r="J294" s="60"/>
    </row>
    <row r="295" spans="10:10" x14ac:dyDescent="0.2">
      <c r="J295" s="60"/>
    </row>
    <row r="296" spans="10:10" x14ac:dyDescent="0.2">
      <c r="J296" s="60"/>
    </row>
    <row r="297" spans="10:10" x14ac:dyDescent="0.2">
      <c r="J297" s="60"/>
    </row>
    <row r="298" spans="10:10" x14ac:dyDescent="0.2">
      <c r="J298" s="60"/>
    </row>
    <row r="299" spans="10:10" x14ac:dyDescent="0.2">
      <c r="J299" s="60"/>
    </row>
    <row r="300" spans="10:10" x14ac:dyDescent="0.2">
      <c r="J300" s="60"/>
    </row>
    <row r="301" spans="10:10" x14ac:dyDescent="0.2">
      <c r="J301" s="60"/>
    </row>
    <row r="302" spans="10:10" x14ac:dyDescent="0.2">
      <c r="J302" s="60"/>
    </row>
    <row r="303" spans="10:10" x14ac:dyDescent="0.2">
      <c r="J303" s="60"/>
    </row>
    <row r="304" spans="10:10" x14ac:dyDescent="0.2">
      <c r="J304" s="60"/>
    </row>
    <row r="305" spans="10:10" x14ac:dyDescent="0.2">
      <c r="J305" s="60"/>
    </row>
    <row r="306" spans="10:10" x14ac:dyDescent="0.2">
      <c r="J306" s="60"/>
    </row>
    <row r="307" spans="10:10" x14ac:dyDescent="0.2">
      <c r="J307" s="60"/>
    </row>
    <row r="308" spans="10:10" x14ac:dyDescent="0.2">
      <c r="J308" s="60"/>
    </row>
    <row r="309" spans="10:10" x14ac:dyDescent="0.2">
      <c r="J309" s="60"/>
    </row>
    <row r="310" spans="10:10" x14ac:dyDescent="0.2">
      <c r="J310" s="60"/>
    </row>
    <row r="311" spans="10:10" x14ac:dyDescent="0.2">
      <c r="J311" s="60"/>
    </row>
    <row r="312" spans="10:10" x14ac:dyDescent="0.2">
      <c r="J312" s="60"/>
    </row>
    <row r="313" spans="10:10" x14ac:dyDescent="0.2">
      <c r="J313" s="60"/>
    </row>
    <row r="314" spans="10:10" x14ac:dyDescent="0.2">
      <c r="J314" s="60"/>
    </row>
    <row r="315" spans="10:10" x14ac:dyDescent="0.2">
      <c r="J315" s="60"/>
    </row>
    <row r="316" spans="10:10" x14ac:dyDescent="0.2">
      <c r="J316" s="60"/>
    </row>
    <row r="317" spans="10:10" x14ac:dyDescent="0.2">
      <c r="J317" s="60"/>
    </row>
    <row r="318" spans="10:10" x14ac:dyDescent="0.2">
      <c r="J318" s="60"/>
    </row>
    <row r="319" spans="10:10" x14ac:dyDescent="0.2">
      <c r="J319" s="60"/>
    </row>
    <row r="320" spans="10:10" x14ac:dyDescent="0.2">
      <c r="J320" s="60"/>
    </row>
    <row r="321" spans="10:10" x14ac:dyDescent="0.2">
      <c r="J321" s="60"/>
    </row>
    <row r="322" spans="10:10" x14ac:dyDescent="0.2">
      <c r="J322" s="60"/>
    </row>
    <row r="323" spans="10:10" x14ac:dyDescent="0.2">
      <c r="J323" s="60"/>
    </row>
    <row r="324" spans="10:10" x14ac:dyDescent="0.2">
      <c r="J324" s="60"/>
    </row>
    <row r="325" spans="10:10" x14ac:dyDescent="0.2">
      <c r="J325" s="60"/>
    </row>
    <row r="326" spans="10:10" x14ac:dyDescent="0.2">
      <c r="J326" s="60"/>
    </row>
    <row r="327" spans="10:10" x14ac:dyDescent="0.2">
      <c r="J327" s="60"/>
    </row>
    <row r="328" spans="10:10" x14ac:dyDescent="0.2">
      <c r="J328" s="60"/>
    </row>
    <row r="329" spans="10:10" x14ac:dyDescent="0.2">
      <c r="J329" s="60"/>
    </row>
    <row r="330" spans="10:10" x14ac:dyDescent="0.2">
      <c r="J330" s="60"/>
    </row>
    <row r="331" spans="10:10" x14ac:dyDescent="0.2">
      <c r="J331" s="60"/>
    </row>
    <row r="332" spans="10:10" x14ac:dyDescent="0.2">
      <c r="J332" s="60"/>
    </row>
    <row r="333" spans="10:10" x14ac:dyDescent="0.2">
      <c r="J333" s="60"/>
    </row>
    <row r="334" spans="10:10" x14ac:dyDescent="0.2">
      <c r="J334" s="60"/>
    </row>
    <row r="335" spans="10:10" x14ac:dyDescent="0.2">
      <c r="J335" s="60"/>
    </row>
    <row r="336" spans="10:10" x14ac:dyDescent="0.2">
      <c r="J336" s="60"/>
    </row>
    <row r="337" spans="10:10" x14ac:dyDescent="0.2">
      <c r="J337" s="60"/>
    </row>
    <row r="338" spans="10:10" x14ac:dyDescent="0.2">
      <c r="J338" s="60"/>
    </row>
    <row r="339" spans="10:10" x14ac:dyDescent="0.2">
      <c r="J339" s="60"/>
    </row>
    <row r="340" spans="10:10" x14ac:dyDescent="0.2">
      <c r="J340" s="60"/>
    </row>
    <row r="341" spans="10:10" x14ac:dyDescent="0.2">
      <c r="J341" s="60"/>
    </row>
    <row r="342" spans="10:10" x14ac:dyDescent="0.2">
      <c r="J342" s="60"/>
    </row>
    <row r="343" spans="10:10" x14ac:dyDescent="0.2">
      <c r="J343" s="60"/>
    </row>
    <row r="344" spans="10:10" x14ac:dyDescent="0.2">
      <c r="J344" s="60"/>
    </row>
    <row r="345" spans="10:10" x14ac:dyDescent="0.2">
      <c r="J345" s="60"/>
    </row>
    <row r="346" spans="10:10" x14ac:dyDescent="0.2">
      <c r="J346" s="60"/>
    </row>
    <row r="347" spans="10:10" x14ac:dyDescent="0.2">
      <c r="J347" s="60"/>
    </row>
    <row r="348" spans="10:10" x14ac:dyDescent="0.2">
      <c r="J348" s="60"/>
    </row>
    <row r="349" spans="10:10" x14ac:dyDescent="0.2">
      <c r="J349" s="60"/>
    </row>
    <row r="350" spans="10:10" x14ac:dyDescent="0.2">
      <c r="J350" s="60"/>
    </row>
    <row r="351" spans="10:10" x14ac:dyDescent="0.2">
      <c r="J351" s="60"/>
    </row>
    <row r="352" spans="10:10" x14ac:dyDescent="0.2">
      <c r="J352" s="60"/>
    </row>
    <row r="353" spans="10:10" x14ac:dyDescent="0.2">
      <c r="J353" s="60"/>
    </row>
    <row r="354" spans="10:10" x14ac:dyDescent="0.2">
      <c r="J354" s="60"/>
    </row>
    <row r="355" spans="10:10" x14ac:dyDescent="0.2">
      <c r="J355" s="60"/>
    </row>
    <row r="356" spans="10:10" x14ac:dyDescent="0.2">
      <c r="J356" s="60"/>
    </row>
    <row r="357" spans="10:10" x14ac:dyDescent="0.2">
      <c r="J357" s="60"/>
    </row>
    <row r="358" spans="10:10" x14ac:dyDescent="0.2">
      <c r="J358" s="60"/>
    </row>
    <row r="359" spans="10:10" x14ac:dyDescent="0.2">
      <c r="J359" s="60"/>
    </row>
    <row r="360" spans="10:10" x14ac:dyDescent="0.2">
      <c r="J360" s="60"/>
    </row>
    <row r="361" spans="10:10" x14ac:dyDescent="0.2">
      <c r="J361" s="60"/>
    </row>
    <row r="362" spans="10:10" x14ac:dyDescent="0.2">
      <c r="J362" s="60"/>
    </row>
    <row r="363" spans="10:10" x14ac:dyDescent="0.2">
      <c r="J363" s="60"/>
    </row>
    <row r="364" spans="10:10" x14ac:dyDescent="0.2">
      <c r="J364" s="60"/>
    </row>
    <row r="365" spans="10:10" x14ac:dyDescent="0.2">
      <c r="J365" s="60"/>
    </row>
    <row r="366" spans="10:10" x14ac:dyDescent="0.2">
      <c r="J366" s="60"/>
    </row>
    <row r="367" spans="10:10" x14ac:dyDescent="0.2">
      <c r="J367" s="60"/>
    </row>
    <row r="368" spans="10:10" x14ac:dyDescent="0.2">
      <c r="J368" s="60"/>
    </row>
    <row r="369" spans="10:10" x14ac:dyDescent="0.2">
      <c r="J369" s="60"/>
    </row>
    <row r="370" spans="10:10" x14ac:dyDescent="0.2">
      <c r="J370" s="60"/>
    </row>
    <row r="371" spans="10:10" x14ac:dyDescent="0.2">
      <c r="J371" s="60"/>
    </row>
    <row r="372" spans="10:10" x14ac:dyDescent="0.2">
      <c r="J372" s="60"/>
    </row>
    <row r="373" spans="10:10" x14ac:dyDescent="0.2">
      <c r="J373" s="60"/>
    </row>
    <row r="374" spans="10:10" x14ac:dyDescent="0.2">
      <c r="J374" s="60"/>
    </row>
    <row r="375" spans="10:10" x14ac:dyDescent="0.2">
      <c r="J375" s="60"/>
    </row>
    <row r="376" spans="10:10" x14ac:dyDescent="0.2">
      <c r="J376" s="60"/>
    </row>
    <row r="377" spans="10:10" x14ac:dyDescent="0.2">
      <c r="J377" s="60"/>
    </row>
    <row r="378" spans="10:10" x14ac:dyDescent="0.2">
      <c r="J378" s="60"/>
    </row>
    <row r="379" spans="10:10" x14ac:dyDescent="0.2">
      <c r="J379" s="60"/>
    </row>
    <row r="380" spans="10:10" x14ac:dyDescent="0.2">
      <c r="J380" s="60"/>
    </row>
    <row r="381" spans="10:10" x14ac:dyDescent="0.2">
      <c r="J381" s="60"/>
    </row>
    <row r="382" spans="10:10" x14ac:dyDescent="0.2">
      <c r="J382" s="60"/>
    </row>
    <row r="383" spans="10:10" x14ac:dyDescent="0.2">
      <c r="J383" s="60"/>
    </row>
    <row r="384" spans="10:10" x14ac:dyDescent="0.2">
      <c r="J384" s="60"/>
    </row>
    <row r="385" spans="10:10" x14ac:dyDescent="0.2">
      <c r="J385" s="60"/>
    </row>
    <row r="386" spans="10:10" x14ac:dyDescent="0.2">
      <c r="J386" s="60"/>
    </row>
    <row r="387" spans="10:10" x14ac:dyDescent="0.2">
      <c r="J387" s="60"/>
    </row>
    <row r="388" spans="10:10" x14ac:dyDescent="0.2">
      <c r="J388" s="60"/>
    </row>
    <row r="389" spans="10:10" x14ac:dyDescent="0.2">
      <c r="J389" s="60"/>
    </row>
    <row r="390" spans="10:10" x14ac:dyDescent="0.2">
      <c r="J390" s="60"/>
    </row>
    <row r="391" spans="10:10" x14ac:dyDescent="0.2">
      <c r="J391" s="60"/>
    </row>
    <row r="392" spans="10:10" x14ac:dyDescent="0.2">
      <c r="J392" s="60"/>
    </row>
    <row r="393" spans="10:10" x14ac:dyDescent="0.2">
      <c r="J393" s="60"/>
    </row>
    <row r="394" spans="10:10" x14ac:dyDescent="0.2">
      <c r="J394" s="60"/>
    </row>
    <row r="395" spans="10:10" x14ac:dyDescent="0.2">
      <c r="J395" s="60"/>
    </row>
    <row r="396" spans="10:10" x14ac:dyDescent="0.2">
      <c r="J396" s="60"/>
    </row>
    <row r="397" spans="10:10" x14ac:dyDescent="0.2">
      <c r="J397" s="60"/>
    </row>
    <row r="398" spans="10:10" x14ac:dyDescent="0.2">
      <c r="J398" s="60"/>
    </row>
    <row r="399" spans="10:10" x14ac:dyDescent="0.2">
      <c r="J399" s="60"/>
    </row>
    <row r="400" spans="10:10" x14ac:dyDescent="0.2">
      <c r="J400" s="60"/>
    </row>
    <row r="401" spans="10:10" x14ac:dyDescent="0.2">
      <c r="J401" s="60"/>
    </row>
    <row r="402" spans="10:10" x14ac:dyDescent="0.2">
      <c r="J402" s="60"/>
    </row>
    <row r="403" spans="10:10" x14ac:dyDescent="0.2">
      <c r="J403" s="60"/>
    </row>
    <row r="404" spans="10:10" x14ac:dyDescent="0.2">
      <c r="J404" s="60"/>
    </row>
    <row r="405" spans="10:10" x14ac:dyDescent="0.2">
      <c r="J405" s="60"/>
    </row>
    <row r="406" spans="10:10" x14ac:dyDescent="0.2">
      <c r="J406" s="60"/>
    </row>
    <row r="407" spans="10:10" x14ac:dyDescent="0.2">
      <c r="J407" s="60"/>
    </row>
    <row r="408" spans="10:10" x14ac:dyDescent="0.2">
      <c r="J408" s="60"/>
    </row>
    <row r="409" spans="10:10" x14ac:dyDescent="0.2">
      <c r="J409" s="60"/>
    </row>
    <row r="410" spans="10:10" x14ac:dyDescent="0.2">
      <c r="J410" s="60"/>
    </row>
    <row r="411" spans="10:10" x14ac:dyDescent="0.2">
      <c r="J411" s="60"/>
    </row>
    <row r="412" spans="10:10" x14ac:dyDescent="0.2">
      <c r="J412" s="60"/>
    </row>
    <row r="413" spans="10:10" x14ac:dyDescent="0.2">
      <c r="J413" s="60"/>
    </row>
    <row r="414" spans="10:10" x14ac:dyDescent="0.2">
      <c r="J414" s="60"/>
    </row>
    <row r="415" spans="10:10" x14ac:dyDescent="0.2">
      <c r="J415" s="60"/>
    </row>
    <row r="416" spans="10:10" x14ac:dyDescent="0.2">
      <c r="J416" s="60"/>
    </row>
    <row r="417" spans="10:10" x14ac:dyDescent="0.2">
      <c r="J417" s="60"/>
    </row>
    <row r="418" spans="10:10" x14ac:dyDescent="0.2">
      <c r="J418" s="60"/>
    </row>
    <row r="419" spans="10:10" x14ac:dyDescent="0.2">
      <c r="J419" s="60"/>
    </row>
    <row r="420" spans="10:10" x14ac:dyDescent="0.2">
      <c r="J420" s="60"/>
    </row>
    <row r="421" spans="10:10" x14ac:dyDescent="0.2">
      <c r="J421" s="60"/>
    </row>
    <row r="422" spans="10:10" x14ac:dyDescent="0.2">
      <c r="J422" s="60"/>
    </row>
    <row r="423" spans="10:10" x14ac:dyDescent="0.2">
      <c r="J423" s="60"/>
    </row>
    <row r="424" spans="10:10" x14ac:dyDescent="0.2">
      <c r="J424" s="60"/>
    </row>
    <row r="425" spans="10:10" x14ac:dyDescent="0.2">
      <c r="J425" s="60"/>
    </row>
    <row r="426" spans="10:10" x14ac:dyDescent="0.2">
      <c r="J426" s="60"/>
    </row>
    <row r="427" spans="10:10" x14ac:dyDescent="0.2">
      <c r="J427" s="60"/>
    </row>
    <row r="428" spans="10:10" x14ac:dyDescent="0.2">
      <c r="J428" s="60"/>
    </row>
    <row r="429" spans="10:10" x14ac:dyDescent="0.2">
      <c r="J429" s="60"/>
    </row>
    <row r="430" spans="10:10" x14ac:dyDescent="0.2">
      <c r="J430" s="60"/>
    </row>
    <row r="431" spans="10:10" x14ac:dyDescent="0.2">
      <c r="J431" s="60"/>
    </row>
    <row r="432" spans="10:10" x14ac:dyDescent="0.2">
      <c r="J432" s="60"/>
    </row>
    <row r="433" spans="10:10" x14ac:dyDescent="0.2">
      <c r="J433" s="60"/>
    </row>
    <row r="434" spans="10:10" x14ac:dyDescent="0.2">
      <c r="J434" s="60"/>
    </row>
    <row r="435" spans="10:10" x14ac:dyDescent="0.2">
      <c r="J435" s="60"/>
    </row>
    <row r="436" spans="10:10" x14ac:dyDescent="0.2">
      <c r="J436" s="60"/>
    </row>
    <row r="437" spans="10:10" x14ac:dyDescent="0.2">
      <c r="J437" s="60"/>
    </row>
    <row r="438" spans="10:10" x14ac:dyDescent="0.2">
      <c r="J438" s="60"/>
    </row>
    <row r="439" spans="10:10" x14ac:dyDescent="0.2">
      <c r="J439" s="60"/>
    </row>
    <row r="440" spans="10:10" x14ac:dyDescent="0.2">
      <c r="J440" s="60"/>
    </row>
    <row r="441" spans="10:10" x14ac:dyDescent="0.2">
      <c r="J441" s="60"/>
    </row>
    <row r="442" spans="10:10" x14ac:dyDescent="0.2">
      <c r="J442" s="60"/>
    </row>
    <row r="443" spans="10:10" x14ac:dyDescent="0.2">
      <c r="J443" s="60"/>
    </row>
    <row r="444" spans="10:10" x14ac:dyDescent="0.2">
      <c r="J444" s="60"/>
    </row>
    <row r="445" spans="10:10" x14ac:dyDescent="0.2">
      <c r="J445" s="60"/>
    </row>
    <row r="446" spans="10:10" x14ac:dyDescent="0.2">
      <c r="J446" s="60"/>
    </row>
    <row r="447" spans="10:10" x14ac:dyDescent="0.2">
      <c r="J447" s="60"/>
    </row>
    <row r="448" spans="10:10" x14ac:dyDescent="0.2">
      <c r="J448" s="60"/>
    </row>
    <row r="449" spans="10:10" x14ac:dyDescent="0.2">
      <c r="J449" s="60"/>
    </row>
    <row r="450" spans="10:10" x14ac:dyDescent="0.2">
      <c r="J450" s="60"/>
    </row>
    <row r="451" spans="10:10" x14ac:dyDescent="0.2">
      <c r="J451" s="60"/>
    </row>
    <row r="452" spans="10:10" x14ac:dyDescent="0.2">
      <c r="J452" s="60"/>
    </row>
    <row r="453" spans="10:10" x14ac:dyDescent="0.2">
      <c r="J453" s="60"/>
    </row>
    <row r="454" spans="10:10" x14ac:dyDescent="0.2">
      <c r="J454" s="60"/>
    </row>
    <row r="455" spans="10:10" x14ac:dyDescent="0.2">
      <c r="J455" s="60"/>
    </row>
    <row r="456" spans="10:10" x14ac:dyDescent="0.2">
      <c r="J456" s="60"/>
    </row>
    <row r="457" spans="10:10" x14ac:dyDescent="0.2">
      <c r="J457" s="60"/>
    </row>
    <row r="458" spans="10:10" x14ac:dyDescent="0.2">
      <c r="J458" s="60"/>
    </row>
    <row r="459" spans="10:10" x14ac:dyDescent="0.2">
      <c r="J459" s="60"/>
    </row>
    <row r="460" spans="10:10" x14ac:dyDescent="0.2">
      <c r="J460" s="60"/>
    </row>
    <row r="461" spans="10:10" x14ac:dyDescent="0.2">
      <c r="J461" s="60"/>
    </row>
    <row r="462" spans="10:10" x14ac:dyDescent="0.2">
      <c r="J462" s="60"/>
    </row>
    <row r="463" spans="10:10" x14ac:dyDescent="0.2">
      <c r="J463" s="60"/>
    </row>
    <row r="464" spans="10:10" x14ac:dyDescent="0.2">
      <c r="J464" s="60"/>
    </row>
    <row r="465" spans="10:10" x14ac:dyDescent="0.2">
      <c r="J465" s="60"/>
    </row>
    <row r="466" spans="10:10" x14ac:dyDescent="0.2">
      <c r="J466" s="60"/>
    </row>
    <row r="467" spans="10:10" x14ac:dyDescent="0.2">
      <c r="J467" s="60"/>
    </row>
    <row r="468" spans="10:10" x14ac:dyDescent="0.2">
      <c r="J468" s="60"/>
    </row>
    <row r="469" spans="10:10" x14ac:dyDescent="0.2">
      <c r="J469" s="60"/>
    </row>
    <row r="470" spans="10:10" x14ac:dyDescent="0.2">
      <c r="J470" s="60"/>
    </row>
    <row r="471" spans="10:10" x14ac:dyDescent="0.2">
      <c r="J471" s="60"/>
    </row>
    <row r="472" spans="10:10" x14ac:dyDescent="0.2">
      <c r="J472" s="60"/>
    </row>
    <row r="473" spans="10:10" x14ac:dyDescent="0.2">
      <c r="J473" s="60"/>
    </row>
    <row r="474" spans="10:10" x14ac:dyDescent="0.2">
      <c r="J474" s="60"/>
    </row>
    <row r="475" spans="10:10" x14ac:dyDescent="0.2">
      <c r="J475" s="60"/>
    </row>
    <row r="476" spans="10:10" x14ac:dyDescent="0.2">
      <c r="J476" s="60"/>
    </row>
    <row r="477" spans="10:10" x14ac:dyDescent="0.2">
      <c r="J477" s="60"/>
    </row>
    <row r="478" spans="10:10" x14ac:dyDescent="0.2">
      <c r="J478" s="60"/>
    </row>
    <row r="479" spans="10:10" x14ac:dyDescent="0.2">
      <c r="J479" s="60"/>
    </row>
    <row r="480" spans="10:10" x14ac:dyDescent="0.2">
      <c r="J480" s="60"/>
    </row>
    <row r="481" spans="10:10" x14ac:dyDescent="0.2">
      <c r="J481" s="60"/>
    </row>
    <row r="482" spans="10:10" x14ac:dyDescent="0.2">
      <c r="J482" s="60"/>
    </row>
    <row r="483" spans="10:10" x14ac:dyDescent="0.2">
      <c r="J483" s="60"/>
    </row>
    <row r="484" spans="10:10" x14ac:dyDescent="0.2">
      <c r="J484" s="60"/>
    </row>
    <row r="485" spans="10:10" x14ac:dyDescent="0.2">
      <c r="J485" s="60"/>
    </row>
    <row r="486" spans="10:10" x14ac:dyDescent="0.2">
      <c r="J486" s="60"/>
    </row>
    <row r="487" spans="10:10" x14ac:dyDescent="0.2">
      <c r="J487" s="60"/>
    </row>
    <row r="488" spans="10:10" x14ac:dyDescent="0.2">
      <c r="J488" s="60"/>
    </row>
    <row r="489" spans="10:10" x14ac:dyDescent="0.2">
      <c r="J489" s="60"/>
    </row>
    <row r="490" spans="10:10" x14ac:dyDescent="0.2">
      <c r="J490" s="60"/>
    </row>
    <row r="491" spans="10:10" x14ac:dyDescent="0.2">
      <c r="J491" s="60"/>
    </row>
    <row r="492" spans="10:10" x14ac:dyDescent="0.2">
      <c r="J492" s="60"/>
    </row>
    <row r="493" spans="10:10" x14ac:dyDescent="0.2">
      <c r="J493" s="60"/>
    </row>
    <row r="494" spans="10:10" x14ac:dyDescent="0.2">
      <c r="J494" s="60"/>
    </row>
    <row r="495" spans="10:10" x14ac:dyDescent="0.2">
      <c r="J495" s="60"/>
    </row>
    <row r="496" spans="10:10" x14ac:dyDescent="0.2">
      <c r="J496" s="60"/>
    </row>
    <row r="497" spans="10:10" x14ac:dyDescent="0.2">
      <c r="J497" s="60"/>
    </row>
    <row r="498" spans="10:10" x14ac:dyDescent="0.2">
      <c r="J498" s="60"/>
    </row>
    <row r="499" spans="10:10" x14ac:dyDescent="0.2">
      <c r="J499" s="60"/>
    </row>
    <row r="500" spans="10:10" x14ac:dyDescent="0.2">
      <c r="J500" s="60"/>
    </row>
    <row r="501" spans="10:10" x14ac:dyDescent="0.2">
      <c r="J501" s="60"/>
    </row>
    <row r="502" spans="10:10" x14ac:dyDescent="0.2">
      <c r="J502" s="60"/>
    </row>
    <row r="503" spans="10:10" x14ac:dyDescent="0.2">
      <c r="J503" s="60"/>
    </row>
    <row r="504" spans="10:10" x14ac:dyDescent="0.2">
      <c r="J504" s="60"/>
    </row>
    <row r="505" spans="10:10" x14ac:dyDescent="0.2">
      <c r="J505" s="60"/>
    </row>
    <row r="506" spans="10:10" x14ac:dyDescent="0.2">
      <c r="J506" s="60"/>
    </row>
    <row r="507" spans="10:10" x14ac:dyDescent="0.2">
      <c r="J507" s="60"/>
    </row>
    <row r="508" spans="10:10" x14ac:dyDescent="0.2">
      <c r="J508" s="60"/>
    </row>
    <row r="509" spans="10:10" x14ac:dyDescent="0.2">
      <c r="J509" s="60"/>
    </row>
    <row r="510" spans="10:10" x14ac:dyDescent="0.2">
      <c r="J510" s="60"/>
    </row>
    <row r="511" spans="10:10" x14ac:dyDescent="0.2">
      <c r="J511" s="60"/>
    </row>
    <row r="512" spans="10:10" x14ac:dyDescent="0.2">
      <c r="J512" s="60"/>
    </row>
    <row r="513" spans="10:10" x14ac:dyDescent="0.2">
      <c r="J513" s="60"/>
    </row>
    <row r="514" spans="10:10" x14ac:dyDescent="0.2">
      <c r="J514" s="60"/>
    </row>
    <row r="515" spans="10:10" x14ac:dyDescent="0.2">
      <c r="J515" s="60"/>
    </row>
    <row r="516" spans="10:10" x14ac:dyDescent="0.2">
      <c r="J516" s="60"/>
    </row>
    <row r="517" spans="10:10" x14ac:dyDescent="0.2">
      <c r="J517" s="60"/>
    </row>
    <row r="518" spans="10:10" x14ac:dyDescent="0.2">
      <c r="J518" s="60"/>
    </row>
    <row r="519" spans="10:10" x14ac:dyDescent="0.2">
      <c r="J519" s="60"/>
    </row>
    <row r="520" spans="10:10" x14ac:dyDescent="0.2">
      <c r="J520" s="60"/>
    </row>
    <row r="521" spans="10:10" x14ac:dyDescent="0.2">
      <c r="J521" s="60"/>
    </row>
    <row r="522" spans="10:10" x14ac:dyDescent="0.2">
      <c r="J522" s="60"/>
    </row>
    <row r="523" spans="10:10" x14ac:dyDescent="0.2">
      <c r="J523" s="60"/>
    </row>
    <row r="524" spans="10:10" x14ac:dyDescent="0.2">
      <c r="J524" s="60"/>
    </row>
    <row r="525" spans="10:10" x14ac:dyDescent="0.2">
      <c r="J525" s="60"/>
    </row>
    <row r="526" spans="10:10" x14ac:dyDescent="0.2">
      <c r="J526" s="60"/>
    </row>
    <row r="527" spans="10:10" x14ac:dyDescent="0.2">
      <c r="J527" s="60"/>
    </row>
    <row r="528" spans="10:10" x14ac:dyDescent="0.2">
      <c r="J528" s="60"/>
    </row>
    <row r="529" spans="10:10" x14ac:dyDescent="0.2">
      <c r="J529" s="60"/>
    </row>
    <row r="530" spans="10:10" x14ac:dyDescent="0.2">
      <c r="J530" s="60"/>
    </row>
    <row r="531" spans="10:10" x14ac:dyDescent="0.2">
      <c r="J531" s="60"/>
    </row>
    <row r="532" spans="10:10" x14ac:dyDescent="0.2">
      <c r="J532" s="60"/>
    </row>
    <row r="533" spans="10:10" x14ac:dyDescent="0.2">
      <c r="J533" s="60"/>
    </row>
    <row r="534" spans="10:10" x14ac:dyDescent="0.2">
      <c r="J534" s="60"/>
    </row>
    <row r="535" spans="10:10" x14ac:dyDescent="0.2">
      <c r="J535" s="60"/>
    </row>
    <row r="536" spans="10:10" x14ac:dyDescent="0.2">
      <c r="J536" s="60"/>
    </row>
    <row r="537" spans="10:10" x14ac:dyDescent="0.2">
      <c r="J537" s="60"/>
    </row>
    <row r="538" spans="10:10" x14ac:dyDescent="0.2">
      <c r="J538" s="60"/>
    </row>
    <row r="539" spans="10:10" x14ac:dyDescent="0.2">
      <c r="J539" s="60"/>
    </row>
    <row r="540" spans="10:10" x14ac:dyDescent="0.2">
      <c r="J540" s="60"/>
    </row>
    <row r="541" spans="10:10" x14ac:dyDescent="0.2">
      <c r="J541" s="60"/>
    </row>
    <row r="542" spans="10:10" x14ac:dyDescent="0.2">
      <c r="J542" s="60"/>
    </row>
    <row r="543" spans="10:10" x14ac:dyDescent="0.2">
      <c r="J543" s="60"/>
    </row>
    <row r="544" spans="10:10" x14ac:dyDescent="0.2">
      <c r="J544" s="60"/>
    </row>
    <row r="545" spans="10:10" x14ac:dyDescent="0.2">
      <c r="J545" s="60"/>
    </row>
    <row r="546" spans="10:10" x14ac:dyDescent="0.2">
      <c r="J546" s="60"/>
    </row>
    <row r="547" spans="10:10" x14ac:dyDescent="0.2">
      <c r="J547" s="60"/>
    </row>
    <row r="548" spans="10:10" x14ac:dyDescent="0.2">
      <c r="J548" s="60"/>
    </row>
    <row r="549" spans="10:10" x14ac:dyDescent="0.2">
      <c r="J549" s="60"/>
    </row>
    <row r="550" spans="10:10" x14ac:dyDescent="0.2">
      <c r="J550" s="60"/>
    </row>
    <row r="551" spans="10:10" x14ac:dyDescent="0.2">
      <c r="J551" s="60"/>
    </row>
    <row r="552" spans="10:10" x14ac:dyDescent="0.2">
      <c r="J552" s="60"/>
    </row>
    <row r="553" spans="10:10" x14ac:dyDescent="0.2">
      <c r="J553" s="60"/>
    </row>
    <row r="554" spans="10:10" x14ac:dyDescent="0.2">
      <c r="J554" s="60"/>
    </row>
    <row r="555" spans="10:10" x14ac:dyDescent="0.2">
      <c r="J555" s="60"/>
    </row>
    <row r="556" spans="10:10" x14ac:dyDescent="0.2">
      <c r="J556" s="60"/>
    </row>
    <row r="557" spans="10:10" x14ac:dyDescent="0.2">
      <c r="J557" s="60"/>
    </row>
    <row r="558" spans="10:10" x14ac:dyDescent="0.2">
      <c r="J558" s="60"/>
    </row>
    <row r="559" spans="10:10" x14ac:dyDescent="0.2">
      <c r="J559" s="60"/>
    </row>
    <row r="560" spans="10:10" x14ac:dyDescent="0.2">
      <c r="J560" s="60"/>
    </row>
    <row r="561" spans="10:10" x14ac:dyDescent="0.2">
      <c r="J561" s="60"/>
    </row>
    <row r="562" spans="10:10" x14ac:dyDescent="0.2">
      <c r="J562" s="60"/>
    </row>
    <row r="563" spans="10:10" x14ac:dyDescent="0.2">
      <c r="J563" s="60"/>
    </row>
    <row r="564" spans="10:10" x14ac:dyDescent="0.2">
      <c r="J564" s="60"/>
    </row>
    <row r="565" spans="10:10" x14ac:dyDescent="0.2">
      <c r="J565" s="60"/>
    </row>
    <row r="566" spans="10:10" x14ac:dyDescent="0.2">
      <c r="J566" s="60"/>
    </row>
    <row r="567" spans="10:10" x14ac:dyDescent="0.2">
      <c r="J567" s="60"/>
    </row>
    <row r="568" spans="10:10" x14ac:dyDescent="0.2">
      <c r="J568" s="60"/>
    </row>
    <row r="569" spans="10:10" x14ac:dyDescent="0.2">
      <c r="J569" s="60"/>
    </row>
    <row r="570" spans="10:10" x14ac:dyDescent="0.2">
      <c r="J570" s="60"/>
    </row>
    <row r="571" spans="10:10" x14ac:dyDescent="0.2">
      <c r="J571" s="60"/>
    </row>
    <row r="572" spans="10:10" x14ac:dyDescent="0.2">
      <c r="J572" s="60"/>
    </row>
    <row r="573" spans="10:10" x14ac:dyDescent="0.2">
      <c r="J573" s="60"/>
    </row>
    <row r="574" spans="10:10" x14ac:dyDescent="0.2">
      <c r="J574" s="60"/>
    </row>
    <row r="575" spans="10:10" x14ac:dyDescent="0.2">
      <c r="J575" s="60"/>
    </row>
    <row r="576" spans="10:10" x14ac:dyDescent="0.2">
      <c r="J576" s="60"/>
    </row>
    <row r="577" spans="10:10" x14ac:dyDescent="0.2">
      <c r="J577" s="60"/>
    </row>
    <row r="578" spans="10:10" x14ac:dyDescent="0.2">
      <c r="J578" s="60"/>
    </row>
    <row r="579" spans="10:10" x14ac:dyDescent="0.2">
      <c r="J579" s="60"/>
    </row>
    <row r="580" spans="10:10" x14ac:dyDescent="0.2">
      <c r="J580" s="60"/>
    </row>
    <row r="581" spans="10:10" x14ac:dyDescent="0.2">
      <c r="J581" s="60"/>
    </row>
    <row r="582" spans="10:10" x14ac:dyDescent="0.2">
      <c r="J582" s="60"/>
    </row>
    <row r="583" spans="10:10" x14ac:dyDescent="0.2">
      <c r="J583" s="60"/>
    </row>
    <row r="584" spans="10:10" x14ac:dyDescent="0.2">
      <c r="J584" s="60"/>
    </row>
    <row r="585" spans="10:10" x14ac:dyDescent="0.2">
      <c r="J585" s="60"/>
    </row>
    <row r="586" spans="10:10" x14ac:dyDescent="0.2">
      <c r="J586" s="60"/>
    </row>
    <row r="587" spans="10:10" x14ac:dyDescent="0.2">
      <c r="J587" s="60"/>
    </row>
    <row r="588" spans="10:10" x14ac:dyDescent="0.2">
      <c r="J588" s="60"/>
    </row>
    <row r="589" spans="10:10" x14ac:dyDescent="0.2">
      <c r="J589" s="60"/>
    </row>
    <row r="590" spans="10:10" x14ac:dyDescent="0.2">
      <c r="J590" s="60"/>
    </row>
    <row r="591" spans="10:10" x14ac:dyDescent="0.2">
      <c r="J591" s="60"/>
    </row>
    <row r="592" spans="10:10" x14ac:dyDescent="0.2">
      <c r="J592" s="60"/>
    </row>
    <row r="593" spans="10:10" x14ac:dyDescent="0.2">
      <c r="J593" s="60"/>
    </row>
    <row r="594" spans="10:10" x14ac:dyDescent="0.2">
      <c r="J594" s="60"/>
    </row>
    <row r="595" spans="10:10" x14ac:dyDescent="0.2">
      <c r="J595" s="60"/>
    </row>
    <row r="596" spans="10:10" x14ac:dyDescent="0.2">
      <c r="J596" s="60"/>
    </row>
    <row r="597" spans="10:10" x14ac:dyDescent="0.2">
      <c r="J597" s="60"/>
    </row>
    <row r="598" spans="10:10" x14ac:dyDescent="0.2">
      <c r="J598" s="60"/>
    </row>
    <row r="599" spans="10:10" x14ac:dyDescent="0.2">
      <c r="J599" s="60"/>
    </row>
    <row r="600" spans="10:10" x14ac:dyDescent="0.2">
      <c r="J600" s="60"/>
    </row>
    <row r="601" spans="10:10" x14ac:dyDescent="0.2">
      <c r="J601" s="60"/>
    </row>
    <row r="602" spans="10:10" x14ac:dyDescent="0.2">
      <c r="J602" s="60"/>
    </row>
    <row r="603" spans="10:10" x14ac:dyDescent="0.2">
      <c r="J603" s="60"/>
    </row>
    <row r="604" spans="10:10" x14ac:dyDescent="0.2">
      <c r="J604" s="60"/>
    </row>
    <row r="605" spans="10:10" x14ac:dyDescent="0.2">
      <c r="J605" s="60"/>
    </row>
    <row r="606" spans="10:10" x14ac:dyDescent="0.2">
      <c r="J606" s="60"/>
    </row>
    <row r="607" spans="10:10" x14ac:dyDescent="0.2">
      <c r="J607" s="60"/>
    </row>
    <row r="608" spans="10:10" x14ac:dyDescent="0.2">
      <c r="J608" s="60"/>
    </row>
    <row r="609" spans="10:10" x14ac:dyDescent="0.2">
      <c r="J609" s="60"/>
    </row>
    <row r="610" spans="10:10" x14ac:dyDescent="0.2">
      <c r="J610" s="60"/>
    </row>
    <row r="611" spans="10:10" x14ac:dyDescent="0.2">
      <c r="J611" s="60"/>
    </row>
    <row r="612" spans="10:10" x14ac:dyDescent="0.2">
      <c r="J612" s="60"/>
    </row>
    <row r="613" spans="10:10" x14ac:dyDescent="0.2">
      <c r="J613" s="60"/>
    </row>
    <row r="614" spans="10:10" x14ac:dyDescent="0.2">
      <c r="J614" s="60"/>
    </row>
    <row r="615" spans="10:10" x14ac:dyDescent="0.2">
      <c r="J615" s="60"/>
    </row>
    <row r="616" spans="10:10" x14ac:dyDescent="0.2">
      <c r="J616" s="60"/>
    </row>
    <row r="617" spans="10:10" x14ac:dyDescent="0.2">
      <c r="J617" s="60"/>
    </row>
    <row r="618" spans="10:10" x14ac:dyDescent="0.2">
      <c r="J618" s="60"/>
    </row>
    <row r="619" spans="10:10" x14ac:dyDescent="0.2">
      <c r="J619" s="60"/>
    </row>
  </sheetData>
  <mergeCells count="7">
    <mergeCell ref="E82:G82"/>
    <mergeCell ref="A1:I1"/>
    <mergeCell ref="A2:I2"/>
    <mergeCell ref="D3:I3"/>
    <mergeCell ref="A4:I4"/>
    <mergeCell ref="D5:G5"/>
    <mergeCell ref="A6:I6"/>
  </mergeCells>
  <pageMargins left="0.39" right="0.2" top="0.75" bottom="0.5" header="0.5" footer="0"/>
  <pageSetup orientation="portrait" horizontalDpi="300" verticalDpi="300" r:id="rId1"/>
  <headerFooter alignWithMargins="0">
    <oddHeader>&amp;RATTACHMENT B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</vt:lpstr>
      <vt:lpstr>Budget!Print_Area</vt:lpstr>
      <vt:lpstr>Budget!Print_Titles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Kelly</dc:creator>
  <cp:lastModifiedBy>Shawn Kelly</cp:lastModifiedBy>
  <dcterms:created xsi:type="dcterms:W3CDTF">2024-08-19T17:13:44Z</dcterms:created>
  <dcterms:modified xsi:type="dcterms:W3CDTF">2024-08-19T17:14:33Z</dcterms:modified>
</cp:coreProperties>
</file>